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konomika\Desktop\Pohledávky, ostatní - ekonomika\Rozpočet\2016\"/>
    </mc:Choice>
  </mc:AlternateContent>
  <bookViews>
    <workbookView xWindow="0" yWindow="0" windowWidth="24000" windowHeight="9435"/>
  </bookViews>
  <sheets>
    <sheet name="Gordic Reporter" sheetId="1" r:id="rId1"/>
  </sheets>
  <calcPr calcId="152511"/>
</workbook>
</file>

<file path=xl/calcChain.xml><?xml version="1.0" encoding="utf-8"?>
<calcChain xmlns="http://schemas.openxmlformats.org/spreadsheetml/2006/main">
  <c r="AD208" i="1" l="1"/>
  <c r="AD174" i="1"/>
  <c r="AD41" i="1" l="1"/>
  <c r="AD205" i="1"/>
</calcChain>
</file>

<file path=xl/sharedStrings.xml><?xml version="1.0" encoding="utf-8"?>
<sst xmlns="http://schemas.openxmlformats.org/spreadsheetml/2006/main" count="446" uniqueCount="183">
  <si>
    <t>I. ROZPOČTOVÉ PŘÍJMY</t>
  </si>
  <si>
    <t>Paragraf</t>
  </si>
  <si>
    <t>Položka</t>
  </si>
  <si>
    <t>Text</t>
  </si>
  <si>
    <t>a</t>
  </si>
  <si>
    <t>b</t>
  </si>
  <si>
    <t>0000</t>
  </si>
  <si>
    <t>1111</t>
  </si>
  <si>
    <t>Daň z příjmů fyzických osob ze záv.čin. a fun.pož.</t>
  </si>
  <si>
    <t>1112</t>
  </si>
  <si>
    <t>Daň z příjmů fyzických osob ze SVČ</t>
  </si>
  <si>
    <t>1113</t>
  </si>
  <si>
    <t>Daň z příjmů fyzických osob z kapit. výnosů</t>
  </si>
  <si>
    <t>1121</t>
  </si>
  <si>
    <t>Daň z příjmů právnických osob</t>
  </si>
  <si>
    <t>1211</t>
  </si>
  <si>
    <t>Daň z přidané hodnoty</t>
  </si>
  <si>
    <t>1337</t>
  </si>
  <si>
    <t>Poplatek za komunální odpad</t>
  </si>
  <si>
    <t>1341</t>
  </si>
  <si>
    <t>Poplatek ze psů</t>
  </si>
  <si>
    <t>1351</t>
  </si>
  <si>
    <t>Odvod loterií a podobných her kromě výh. hrac. př.</t>
  </si>
  <si>
    <t>1361</t>
  </si>
  <si>
    <t>Správní poplatky</t>
  </si>
  <si>
    <t>1511</t>
  </si>
  <si>
    <t>Daň z nemovitých věcí</t>
  </si>
  <si>
    <t>4112</t>
  </si>
  <si>
    <t>Neinv.př.transfery ze SR v rámci souhr.dot.vztahu</t>
  </si>
  <si>
    <t>Bez ODPA</t>
  </si>
  <si>
    <t>1019</t>
  </si>
  <si>
    <t>2131</t>
  </si>
  <si>
    <t>Příjmy z pronájmu pozemků</t>
  </si>
  <si>
    <t>Ostatní zemědělská a potravinářská činnost a rozvo</t>
  </si>
  <si>
    <t>1032</t>
  </si>
  <si>
    <t>2119</t>
  </si>
  <si>
    <t>Ostatní příjmy z vlastní činnosti</t>
  </si>
  <si>
    <t>Podpora ostatních produkčních činností</t>
  </si>
  <si>
    <t>2310</t>
  </si>
  <si>
    <t>2111</t>
  </si>
  <si>
    <t>Příjmy z poskytování služeb a výrobků</t>
  </si>
  <si>
    <t>2324</t>
  </si>
  <si>
    <t>Přijaté nekapitálové příspěvky a náhrady</t>
  </si>
  <si>
    <t>Pitná voda</t>
  </si>
  <si>
    <t>3319</t>
  </si>
  <si>
    <t>2132</t>
  </si>
  <si>
    <t>Přijmy z pronájmu ost. nemovit. a jejich částí</t>
  </si>
  <si>
    <t>Ostatní záležitosti kultury</t>
  </si>
  <si>
    <t>3612</t>
  </si>
  <si>
    <t>Bytové hospodářství</t>
  </si>
  <si>
    <t>3613</t>
  </si>
  <si>
    <t>Nebytové hospodářství</t>
  </si>
  <si>
    <t>3632</t>
  </si>
  <si>
    <t>Pohřebnictví</t>
  </si>
  <si>
    <t>3639</t>
  </si>
  <si>
    <t>3111</t>
  </si>
  <si>
    <t>Příjmy z prodeje pozemků</t>
  </si>
  <si>
    <t>Komunální služby a územní rozvoj j.n.</t>
  </si>
  <si>
    <t>6171</t>
  </si>
  <si>
    <t>Činnost místní správy</t>
  </si>
  <si>
    <t>6310</t>
  </si>
  <si>
    <t>2141</t>
  </si>
  <si>
    <t>Příjmy z úroků (část)</t>
  </si>
  <si>
    <t>Obecné příjmy a výdaje z finančních operací</t>
  </si>
  <si>
    <t>ROZPOČTOVÉ PŘÍJMY CELKEM</t>
  </si>
  <si>
    <t>II. ROZPOČTOVÉ VÝDAJE</t>
  </si>
  <si>
    <t>1036</t>
  </si>
  <si>
    <t>5169</t>
  </si>
  <si>
    <t>Nákup ostatních služeb</t>
  </si>
  <si>
    <t>Správa v lesním hospodářství</t>
  </si>
  <si>
    <t>2212</t>
  </si>
  <si>
    <t>5021</t>
  </si>
  <si>
    <t>Ostatní osobní výdaje</t>
  </si>
  <si>
    <t>5171</t>
  </si>
  <si>
    <t>Opravy a udržování</t>
  </si>
  <si>
    <t>Silnice</t>
  </si>
  <si>
    <t>2219</t>
  </si>
  <si>
    <t>6121</t>
  </si>
  <si>
    <t>Budovy, haly a stavby</t>
  </si>
  <si>
    <t>Ostatní záležitosti pozemních komunikací</t>
  </si>
  <si>
    <t>2221</t>
  </si>
  <si>
    <t>5193</t>
  </si>
  <si>
    <t>Výdaje na dopravní územní obslužnost</t>
  </si>
  <si>
    <t>Provoz veřejné silniční dopravy</t>
  </si>
  <si>
    <t>5139</t>
  </si>
  <si>
    <t>Nákup materiálu j.n.</t>
  </si>
  <si>
    <t>5151</t>
  </si>
  <si>
    <t>Studená voda</t>
  </si>
  <si>
    <t>5154</t>
  </si>
  <si>
    <t>Elektrická energie</t>
  </si>
  <si>
    <t>2333</t>
  </si>
  <si>
    <t>Úpravy drobných vodních toků</t>
  </si>
  <si>
    <t>3314</t>
  </si>
  <si>
    <t>5136</t>
  </si>
  <si>
    <t>Knihy, učební pomůcky a tisk</t>
  </si>
  <si>
    <t>Činnosti knihovnické</t>
  </si>
  <si>
    <t>5153</t>
  </si>
  <si>
    <t>Plyn</t>
  </si>
  <si>
    <t>5155</t>
  </si>
  <si>
    <t>Pevná paliva</t>
  </si>
  <si>
    <t>5175</t>
  </si>
  <si>
    <t>Pohoštění</t>
  </si>
  <si>
    <t>3341</t>
  </si>
  <si>
    <t>5161</t>
  </si>
  <si>
    <t>Poštovní služby</t>
  </si>
  <si>
    <t>Rozhlas a televize</t>
  </si>
  <si>
    <t>3349</t>
  </si>
  <si>
    <t>Ostatní záležitosti sdělovacích prostředků</t>
  </si>
  <si>
    <t>3392</t>
  </si>
  <si>
    <t>Zájmová činnost v kultuře</t>
  </si>
  <si>
    <t>3399</t>
  </si>
  <si>
    <t>5189</t>
  </si>
  <si>
    <t>Ostatní poskytované zálohy a jistiny</t>
  </si>
  <si>
    <t>5194</t>
  </si>
  <si>
    <t>Věcné dary</t>
  </si>
  <si>
    <t>5492</t>
  </si>
  <si>
    <t>Dary obyvatelstvu</t>
  </si>
  <si>
    <t>Ostatní záležitosti kultury,církví a sděl.prostř.</t>
  </si>
  <si>
    <t>3421</t>
  </si>
  <si>
    <t>Využití volného času dětí a mládeže</t>
  </si>
  <si>
    <t>3543</t>
  </si>
  <si>
    <t>5222</t>
  </si>
  <si>
    <t>Neinvestiční transfery spolkům</t>
  </si>
  <si>
    <t>Pomoc zdravotně postiženým a chronicky nemocným</t>
  </si>
  <si>
    <t>3631</t>
  </si>
  <si>
    <t>Veřejné osvětlení</t>
  </si>
  <si>
    <t>5362</t>
  </si>
  <si>
    <t>Platby daní a poplatků státnímu rozpočtu</t>
  </si>
  <si>
    <t>3721</t>
  </si>
  <si>
    <t>Sběr a svoz nebezpečných odpadů</t>
  </si>
  <si>
    <t>3722</t>
  </si>
  <si>
    <t>Sběr a svoz komunálních odpadů</t>
  </si>
  <si>
    <t>3745</t>
  </si>
  <si>
    <t>5011</t>
  </si>
  <si>
    <t>Platy zaměstnanců v pracovním poměru</t>
  </si>
  <si>
    <t>5031</t>
  </si>
  <si>
    <t>Povinné poj.na soc.zab.a přísp.na st.pol.zaměstnan</t>
  </si>
  <si>
    <t>5032</t>
  </si>
  <si>
    <t>Povinné poj.na veřejné zdravotní pojištění</t>
  </si>
  <si>
    <t>5156</t>
  </si>
  <si>
    <t>Pohonné hmoty a maziva</t>
  </si>
  <si>
    <t>5173</t>
  </si>
  <si>
    <t>Cestovné (tuzemské i zahraniční)</t>
  </si>
  <si>
    <t>Péče o vzhled obcí a veřejnou zeleň</t>
  </si>
  <si>
    <t>5512</t>
  </si>
  <si>
    <t>5137</t>
  </si>
  <si>
    <t>Drobný hmotný dlouhodobý majetek</t>
  </si>
  <si>
    <t>Požární ochrana - dobrovolná část</t>
  </si>
  <si>
    <t>6112</t>
  </si>
  <si>
    <t>5023</t>
  </si>
  <si>
    <t>Odměny členů zastupitelstva obcí a krajů</t>
  </si>
  <si>
    <t>Zastupitelstva obcí</t>
  </si>
  <si>
    <t>5162</t>
  </si>
  <si>
    <t>Služby telekomunikací a radiokomunikací</t>
  </si>
  <si>
    <t>5163</t>
  </si>
  <si>
    <t>Služby peněžních ústavů</t>
  </si>
  <si>
    <t>5167</t>
  </si>
  <si>
    <t>Služby školení a vzdělávání</t>
  </si>
  <si>
    <t>5321</t>
  </si>
  <si>
    <t>Neinvestiční transfery obcím</t>
  </si>
  <si>
    <t>5329</t>
  </si>
  <si>
    <t>Ostatní neinv.transfery veř.rozp.územní úrovně</t>
  </si>
  <si>
    <t>5365</t>
  </si>
  <si>
    <t>Platby daní a poplatků krajům, obcím a st.fondům</t>
  </si>
  <si>
    <t>5141</t>
  </si>
  <si>
    <t>Úroky vlastní</t>
  </si>
  <si>
    <t>ROZPOČTOVÉ VÝDAJE CELKEM</t>
  </si>
  <si>
    <t xml:space="preserve">ROZPOČET </t>
  </si>
  <si>
    <t xml:space="preserve">Sejmuto dne : </t>
  </si>
  <si>
    <t xml:space="preserve">Schváleno dne: </t>
  </si>
  <si>
    <t>Celkem</t>
  </si>
  <si>
    <t>Návrh rozpočtu Obce Líšnice pro rok 2016</t>
  </si>
  <si>
    <t>Splátka úvěru ČS</t>
  </si>
  <si>
    <t>Čerpání úvěru ČS</t>
  </si>
  <si>
    <t>2016-PŘÍJMY</t>
  </si>
  <si>
    <t>2016-VÝDAJE</t>
  </si>
  <si>
    <t>Výstavba přeložky lesní cesty</t>
  </si>
  <si>
    <t>3636</t>
  </si>
  <si>
    <t>Územní studie náves Líšnice</t>
  </si>
  <si>
    <t>6119</t>
  </si>
  <si>
    <t>Územní rozvoj</t>
  </si>
  <si>
    <t>Příspěvky obecním spolkům</t>
  </si>
  <si>
    <t>Vyvěšeno dne : 1.3.2016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</si>
</sst>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000000"/>
      <name val="Times New Roman"/>
      <family val="1"/>
      <charset val="238"/>
    </font>
    <font>
      <sz val="7"/>
      <color rgb="FF000000"/>
      <name val="Arial"/>
      <family val="2"/>
      <charset val="238"/>
    </font>
    <font>
      <i/>
      <sz val="7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u/>
      <sz val="12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rgb="FF00008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E3E3E3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4" applyNumberFormat="0" applyFill="0" applyAlignment="0" applyProtection="0"/>
    <xf numFmtId="0" fontId="4" fillId="20" borderId="0" applyNumberFormat="0" applyBorder="0" applyAlignment="0" applyProtection="0"/>
    <xf numFmtId="0" fontId="5" fillId="21" borderId="5" applyNumberFormat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23" borderId="9" applyNumberFormat="0" applyFont="0" applyAlignment="0" applyProtection="0"/>
    <xf numFmtId="0" fontId="11" fillId="0" borderId="10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11" applyNumberFormat="0" applyAlignment="0" applyProtection="0"/>
    <xf numFmtId="0" fontId="15" fillId="26" borderId="11" applyNumberFormat="0" applyAlignment="0" applyProtection="0"/>
    <xf numFmtId="0" fontId="16" fillId="26" borderId="12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75">
    <xf numFmtId="0" fontId="0" fillId="0" borderId="0" xfId="0"/>
    <xf numFmtId="4" fontId="0" fillId="0" borderId="1" xfId="0" applyNumberFormat="1" applyBorder="1"/>
    <xf numFmtId="4" fontId="0" fillId="0" borderId="0" xfId="0" applyNumberFormat="1"/>
    <xf numFmtId="49" fontId="24" fillId="33" borderId="0" xfId="0" applyNumberFormat="1" applyFont="1" applyFill="1" applyBorder="1" applyAlignment="1">
      <alignment horizontal="left" vertical="top" wrapText="1"/>
    </xf>
    <xf numFmtId="49" fontId="24" fillId="35" borderId="0" xfId="0" applyNumberFormat="1" applyFont="1" applyFill="1" applyBorder="1" applyAlignment="1">
      <alignment horizontal="left" vertical="top" wrapText="1"/>
    </xf>
    <xf numFmtId="4" fontId="25" fillId="0" borderId="0" xfId="0" applyNumberFormat="1" applyFont="1" applyBorder="1"/>
    <xf numFmtId="49" fontId="22" fillId="34" borderId="0" xfId="0" applyNumberFormat="1" applyFont="1" applyFill="1" applyBorder="1" applyAlignment="1">
      <alignment horizontal="left" vertical="top" wrapText="1"/>
    </xf>
    <xf numFmtId="49" fontId="24" fillId="35" borderId="13" xfId="0" applyNumberFormat="1" applyFont="1" applyFill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22" fillId="34" borderId="0" xfId="0" applyNumberFormat="1" applyFont="1" applyFill="1" applyBorder="1" applyAlignment="1">
      <alignment horizontal="left" vertical="top" wrapText="1"/>
    </xf>
    <xf numFmtId="4" fontId="0" fillId="0" borderId="0" xfId="0" applyNumberFormat="1" applyBorder="1"/>
    <xf numFmtId="49" fontId="19" fillId="0" borderId="0" xfId="0" applyNumberFormat="1" applyFont="1" applyAlignment="1">
      <alignment vertical="top" wrapText="1"/>
    </xf>
    <xf numFmtId="49" fontId="21" fillId="0" borderId="0" xfId="0" applyNumberFormat="1" applyFont="1" applyAlignment="1">
      <alignment vertical="top" wrapText="1"/>
    </xf>
    <xf numFmtId="4" fontId="3" fillId="0" borderId="0" xfId="0" applyNumberFormat="1" applyFont="1" applyBorder="1"/>
    <xf numFmtId="4" fontId="26" fillId="0" borderId="1" xfId="0" applyNumberFormat="1" applyFont="1" applyBorder="1"/>
    <xf numFmtId="0" fontId="29" fillId="0" borderId="0" xfId="0" applyFont="1"/>
    <xf numFmtId="49" fontId="24" fillId="35" borderId="0" xfId="0" applyNumberFormat="1" applyFont="1" applyFill="1" applyBorder="1" applyAlignment="1">
      <alignment horizontal="left" vertical="top" wrapText="1"/>
    </xf>
    <xf numFmtId="49" fontId="24" fillId="35" borderId="0" xfId="0" applyNumberFormat="1" applyFont="1" applyFill="1" applyBorder="1" applyAlignment="1">
      <alignment horizontal="center" vertical="top" wrapText="1"/>
    </xf>
    <xf numFmtId="4" fontId="25" fillId="0" borderId="17" xfId="0" applyNumberFormat="1" applyFont="1" applyBorder="1"/>
    <xf numFmtId="4" fontId="30" fillId="0" borderId="23" xfId="0" applyNumberFormat="1" applyFont="1" applyBorder="1"/>
    <xf numFmtId="4" fontId="25" fillId="0" borderId="1" xfId="0" applyNumberFormat="1" applyFont="1" applyBorder="1"/>
    <xf numFmtId="49" fontId="22" fillId="34" borderId="21" xfId="0" applyNumberFormat="1" applyFont="1" applyFill="1" applyBorder="1" applyAlignment="1">
      <alignment horizontal="left" vertical="top" wrapText="1"/>
    </xf>
    <xf numFmtId="49" fontId="22" fillId="34" borderId="22" xfId="0" applyNumberFormat="1" applyFont="1" applyFill="1" applyBorder="1" applyAlignment="1">
      <alignment horizontal="left" vertical="top" wrapText="1"/>
    </xf>
    <xf numFmtId="49" fontId="28" fillId="35" borderId="0" xfId="0" applyNumberFormat="1" applyFont="1" applyFill="1" applyBorder="1" applyAlignment="1">
      <alignment horizontal="center" vertical="top" wrapText="1"/>
    </xf>
    <xf numFmtId="49" fontId="28" fillId="35" borderId="0" xfId="0" applyNumberFormat="1" applyFont="1" applyFill="1" applyBorder="1" applyAlignment="1">
      <alignment horizontal="left" vertical="top" wrapText="1"/>
    </xf>
    <xf numFmtId="4" fontId="30" fillId="0" borderId="16" xfId="0" applyNumberFormat="1" applyFont="1" applyBorder="1"/>
    <xf numFmtId="49" fontId="22" fillId="34" borderId="20" xfId="0" applyNumberFormat="1" applyFont="1" applyFill="1" applyBorder="1" applyAlignment="1">
      <alignment horizontal="left" vertical="top" wrapText="1"/>
    </xf>
    <xf numFmtId="49" fontId="22" fillId="34" borderId="21" xfId="0" applyNumberFormat="1" applyFont="1" applyFill="1" applyBorder="1" applyAlignment="1">
      <alignment horizontal="left" vertical="top" wrapText="1"/>
    </xf>
    <xf numFmtId="49" fontId="22" fillId="34" borderId="22" xfId="0" applyNumberFormat="1" applyFont="1" applyFill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left" vertical="top" wrapText="1"/>
    </xf>
    <xf numFmtId="49" fontId="22" fillId="34" borderId="20" xfId="0" applyNumberFormat="1" applyFont="1" applyFill="1" applyBorder="1" applyAlignment="1">
      <alignment horizontal="center" vertical="top" wrapText="1"/>
    </xf>
    <xf numFmtId="49" fontId="22" fillId="34" borderId="21" xfId="0" applyNumberFormat="1" applyFont="1" applyFill="1" applyBorder="1" applyAlignment="1">
      <alignment horizontal="center" vertical="top" wrapText="1"/>
    </xf>
    <xf numFmtId="49" fontId="22" fillId="34" borderId="22" xfId="0" applyNumberFormat="1" applyFont="1" applyFill="1" applyBorder="1" applyAlignment="1">
      <alignment horizontal="center" vertical="top" wrapText="1"/>
    </xf>
    <xf numFmtId="49" fontId="21" fillId="34" borderId="20" xfId="0" applyNumberFormat="1" applyFont="1" applyFill="1" applyBorder="1" applyAlignment="1">
      <alignment horizontal="center" vertical="top" wrapText="1"/>
    </xf>
    <xf numFmtId="49" fontId="21" fillId="34" borderId="21" xfId="0" applyNumberFormat="1" applyFont="1" applyFill="1" applyBorder="1" applyAlignment="1">
      <alignment horizontal="center" vertical="top" wrapText="1"/>
    </xf>
    <xf numFmtId="49" fontId="21" fillId="34" borderId="22" xfId="0" applyNumberFormat="1" applyFont="1" applyFill="1" applyBorder="1" applyAlignment="1">
      <alignment horizontal="center" vertical="top" wrapText="1"/>
    </xf>
    <xf numFmtId="49" fontId="21" fillId="34" borderId="20" xfId="0" applyNumberFormat="1" applyFont="1" applyFill="1" applyBorder="1" applyAlignment="1">
      <alignment horizontal="left" vertical="top" wrapText="1"/>
    </xf>
    <xf numFmtId="49" fontId="21" fillId="34" borderId="21" xfId="0" applyNumberFormat="1" applyFont="1" applyFill="1" applyBorder="1" applyAlignment="1">
      <alignment horizontal="left" vertical="top" wrapText="1"/>
    </xf>
    <xf numFmtId="49" fontId="21" fillId="34" borderId="22" xfId="0" applyNumberFormat="1" applyFont="1" applyFill="1" applyBorder="1" applyAlignment="1">
      <alignment horizontal="left" vertical="top" wrapText="1"/>
    </xf>
    <xf numFmtId="49" fontId="21" fillId="0" borderId="20" xfId="0" applyNumberFormat="1" applyFont="1" applyBorder="1" applyAlignment="1">
      <alignment horizontal="center" vertical="top" wrapText="1"/>
    </xf>
    <xf numFmtId="49" fontId="21" fillId="0" borderId="21" xfId="0" applyNumberFormat="1" applyFont="1" applyBorder="1" applyAlignment="1">
      <alignment horizontal="center" vertical="top" wrapText="1"/>
    </xf>
    <xf numFmtId="49" fontId="21" fillId="0" borderId="22" xfId="0" applyNumberFormat="1" applyFont="1" applyBorder="1" applyAlignment="1">
      <alignment horizontal="center" vertical="top" wrapText="1"/>
    </xf>
    <xf numFmtId="49" fontId="22" fillId="0" borderId="20" xfId="0" applyNumberFormat="1" applyFont="1" applyBorder="1" applyAlignment="1">
      <alignment horizontal="center" vertical="top" wrapText="1"/>
    </xf>
    <xf numFmtId="49" fontId="22" fillId="0" borderId="21" xfId="0" applyNumberFormat="1" applyFont="1" applyBorder="1" applyAlignment="1">
      <alignment horizontal="center" vertical="top" wrapText="1"/>
    </xf>
    <xf numFmtId="49" fontId="22" fillId="0" borderId="22" xfId="0" applyNumberFormat="1" applyFont="1" applyBorder="1" applyAlignment="1">
      <alignment horizontal="center" vertical="top" wrapText="1"/>
    </xf>
    <xf numFmtId="49" fontId="24" fillId="35" borderId="18" xfId="0" applyNumberFormat="1" applyFont="1" applyFill="1" applyBorder="1" applyAlignment="1">
      <alignment horizontal="center" vertical="top" wrapText="1"/>
    </xf>
    <xf numFmtId="49" fontId="24" fillId="35" borderId="15" xfId="0" applyNumberFormat="1" applyFont="1" applyFill="1" applyBorder="1" applyAlignment="1">
      <alignment horizontal="center" vertical="top" wrapText="1"/>
    </xf>
    <xf numFmtId="49" fontId="24" fillId="35" borderId="19" xfId="0" applyNumberFormat="1" applyFont="1" applyFill="1" applyBorder="1" applyAlignment="1">
      <alignment horizontal="center" vertical="top" wrapText="1"/>
    </xf>
    <xf numFmtId="49" fontId="20" fillId="33" borderId="14" xfId="0" applyNumberFormat="1" applyFont="1" applyFill="1" applyBorder="1" applyAlignment="1">
      <alignment horizontal="left" vertical="top" wrapText="1"/>
    </xf>
    <xf numFmtId="49" fontId="21" fillId="0" borderId="0" xfId="0" applyNumberFormat="1" applyFont="1" applyBorder="1" applyAlignment="1">
      <alignment horizontal="left" vertical="top" wrapText="1"/>
    </xf>
    <xf numFmtId="49" fontId="22" fillId="0" borderId="0" xfId="0" applyNumberFormat="1" applyFont="1" applyBorder="1" applyAlignment="1">
      <alignment horizontal="left" vertical="top" wrapText="1"/>
    </xf>
    <xf numFmtId="49" fontId="18" fillId="0" borderId="0" xfId="0" applyNumberFormat="1" applyFont="1" applyBorder="1" applyAlignment="1">
      <alignment horizontal="left" vertical="top" wrapText="1"/>
    </xf>
    <xf numFmtId="49" fontId="23" fillId="0" borderId="13" xfId="0" applyNumberFormat="1" applyFont="1" applyBorder="1" applyAlignment="1">
      <alignment horizontal="left" vertical="top" wrapText="1"/>
    </xf>
    <xf numFmtId="49" fontId="22" fillId="0" borderId="1" xfId="0" applyNumberFormat="1" applyFont="1" applyBorder="1" applyAlignment="1">
      <alignment horizontal="left" vertical="top" wrapText="1"/>
    </xf>
    <xf numFmtId="0" fontId="27" fillId="0" borderId="0" xfId="0" applyFont="1" applyAlignment="1">
      <alignment horizontal="left"/>
    </xf>
    <xf numFmtId="49" fontId="19" fillId="0" borderId="14" xfId="0" applyNumberFormat="1" applyFont="1" applyBorder="1" applyAlignment="1">
      <alignment horizontal="left" vertical="top" wrapText="1"/>
    </xf>
    <xf numFmtId="49" fontId="20" fillId="33" borderId="13" xfId="0" applyNumberFormat="1" applyFont="1" applyFill="1" applyBorder="1" applyAlignment="1">
      <alignment horizontal="left" vertical="top" wrapText="1"/>
    </xf>
    <xf numFmtId="49" fontId="20" fillId="33" borderId="13" xfId="0" applyNumberFormat="1" applyFont="1" applyFill="1" applyBorder="1" applyAlignment="1">
      <alignment horizontal="right" vertical="top" wrapText="1"/>
    </xf>
    <xf numFmtId="49" fontId="22" fillId="34" borderId="1" xfId="0" applyNumberFormat="1" applyFont="1" applyFill="1" applyBorder="1" applyAlignment="1">
      <alignment horizontal="left" vertical="top" wrapText="1"/>
    </xf>
    <xf numFmtId="49" fontId="20" fillId="33" borderId="0" xfId="0" applyNumberFormat="1" applyFont="1" applyFill="1" applyBorder="1" applyAlignment="1">
      <alignment horizontal="left" vertical="top" wrapText="1"/>
    </xf>
    <xf numFmtId="49" fontId="20" fillId="33" borderId="0" xfId="0" applyNumberFormat="1" applyFont="1" applyFill="1" applyBorder="1" applyAlignment="1">
      <alignment horizontal="right" vertical="top" wrapText="1"/>
    </xf>
    <xf numFmtId="49" fontId="28" fillId="35" borderId="1" xfId="0" applyNumberFormat="1" applyFont="1" applyFill="1" applyBorder="1" applyAlignment="1">
      <alignment horizontal="left" vertical="top" wrapText="1"/>
    </xf>
    <xf numFmtId="49" fontId="24" fillId="35" borderId="24" xfId="0" applyNumberFormat="1" applyFont="1" applyFill="1" applyBorder="1" applyAlignment="1">
      <alignment horizontal="center" vertical="top" wrapText="1"/>
    </xf>
    <xf numFmtId="49" fontId="24" fillId="35" borderId="25" xfId="0" applyNumberFormat="1" applyFont="1" applyFill="1" applyBorder="1" applyAlignment="1">
      <alignment horizontal="center" vertical="top" wrapText="1"/>
    </xf>
    <xf numFmtId="49" fontId="24" fillId="35" borderId="26" xfId="0" applyNumberFormat="1" applyFont="1" applyFill="1" applyBorder="1" applyAlignment="1">
      <alignment horizontal="center" vertical="top" wrapText="1"/>
    </xf>
    <xf numFmtId="49" fontId="28" fillId="35" borderId="18" xfId="0" applyNumberFormat="1" applyFont="1" applyFill="1" applyBorder="1" applyAlignment="1">
      <alignment horizontal="center" vertical="top" wrapText="1"/>
    </xf>
    <xf numFmtId="49" fontId="28" fillId="35" borderId="15" xfId="0" applyNumberFormat="1" applyFont="1" applyFill="1" applyBorder="1" applyAlignment="1">
      <alignment horizontal="center" vertical="top" wrapText="1"/>
    </xf>
    <xf numFmtId="49" fontId="28" fillId="35" borderId="19" xfId="0" applyNumberFormat="1" applyFont="1" applyFill="1" applyBorder="1" applyAlignment="1">
      <alignment horizontal="center" vertical="top" wrapText="1"/>
    </xf>
    <xf numFmtId="49" fontId="24" fillId="35" borderId="0" xfId="0" applyNumberFormat="1" applyFont="1" applyFill="1" applyBorder="1" applyAlignment="1">
      <alignment horizontal="left" vertical="top" wrapText="1"/>
    </xf>
    <xf numFmtId="49" fontId="22" fillId="34" borderId="0" xfId="0" applyNumberFormat="1" applyFont="1" applyFill="1" applyBorder="1" applyAlignment="1">
      <alignment horizontal="center" vertical="top" wrapText="1"/>
    </xf>
    <xf numFmtId="4" fontId="0" fillId="0" borderId="0" xfId="0" applyNumberFormat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49" fontId="28" fillId="33" borderId="1" xfId="0" applyNumberFormat="1" applyFont="1" applyFill="1" applyBorder="1" applyAlignment="1">
      <alignment horizontal="left" vertical="top" wrapText="1"/>
    </xf>
    <xf numFmtId="4" fontId="26" fillId="0" borderId="0" xfId="0" applyNumberFormat="1" applyFont="1" applyBorder="1"/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257175</xdr:colOff>
          <xdr:row>0</xdr:row>
          <xdr:rowOff>104775</xdr:rowOff>
        </xdr:from>
        <xdr:to>
          <xdr:col>29</xdr:col>
          <xdr:colOff>914400</xdr:colOff>
          <xdr:row>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247"/>
  <sheetViews>
    <sheetView showGridLines="0" tabSelected="1" topLeftCell="A190" workbookViewId="0">
      <selection activeCell="B53" sqref="B53"/>
    </sheetView>
  </sheetViews>
  <sheetFormatPr defaultRowHeight="15" x14ac:dyDescent="0.25"/>
  <cols>
    <col min="1" max="3" width="1" customWidth="1"/>
    <col min="4" max="4" width="3" customWidth="1"/>
    <col min="5" max="6" width="1" customWidth="1"/>
    <col min="7" max="7" width="4.140625" customWidth="1"/>
    <col min="8" max="8" width="5.140625" customWidth="1"/>
    <col min="9" max="9" width="1" customWidth="1"/>
    <col min="10" max="10" width="4.140625" customWidth="1"/>
    <col min="11" max="11" width="2.140625" customWidth="1"/>
    <col min="12" max="13" width="1" customWidth="1"/>
    <col min="14" max="14" width="4.140625" customWidth="1"/>
    <col min="15" max="16" width="1" customWidth="1"/>
    <col min="17" max="17" width="3" customWidth="1"/>
    <col min="18" max="26" width="1" customWidth="1"/>
    <col min="27" max="28" width="2.140625" customWidth="1"/>
    <col min="29" max="29" width="1" customWidth="1"/>
    <col min="30" max="30" width="15" style="2" customWidth="1"/>
    <col min="35" max="35" width="12.42578125" bestFit="1" customWidth="1"/>
  </cols>
  <sheetData>
    <row r="1" spans="1:30" x14ac:dyDescent="0.25">
      <c r="A1" s="12"/>
      <c r="B1" s="55" t="s">
        <v>171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</row>
    <row r="2" spans="1:30" x14ac:dyDescent="0.25">
      <c r="A2" s="13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</row>
    <row r="3" spans="1:30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1"/>
      <c r="Y3" s="51"/>
      <c r="Z3" s="51"/>
      <c r="AA3" s="51"/>
      <c r="AB3" s="51"/>
      <c r="AC3" s="51"/>
      <c r="AD3" s="71"/>
    </row>
    <row r="4" spans="1:30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71"/>
    </row>
    <row r="5" spans="1:30" ht="16.5" thickBot="1" x14ac:dyDescent="0.3">
      <c r="A5" s="53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72"/>
    </row>
    <row r="6" spans="1:30" ht="15" customHeight="1" x14ac:dyDescent="0.25">
      <c r="A6" s="49" t="s">
        <v>1</v>
      </c>
      <c r="B6" s="49"/>
      <c r="C6" s="49"/>
      <c r="D6" s="49"/>
      <c r="E6" s="49" t="s">
        <v>2</v>
      </c>
      <c r="F6" s="49"/>
      <c r="G6" s="49"/>
      <c r="H6" s="49" t="s">
        <v>3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8" t="s">
        <v>167</v>
      </c>
    </row>
    <row r="7" spans="1:30" ht="15.75" thickBot="1" x14ac:dyDescent="0.3">
      <c r="A7" s="57" t="s">
        <v>4</v>
      </c>
      <c r="B7" s="57"/>
      <c r="C7" s="57"/>
      <c r="D7" s="57"/>
      <c r="E7" s="57" t="s">
        <v>5</v>
      </c>
      <c r="F7" s="57"/>
      <c r="G7" s="57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9" t="s">
        <v>174</v>
      </c>
    </row>
    <row r="8" spans="1:30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</row>
    <row r="9" spans="1:30" ht="15" customHeight="1" x14ac:dyDescent="0.25">
      <c r="A9" s="30" t="s">
        <v>6</v>
      </c>
      <c r="B9" s="30"/>
      <c r="C9" s="30"/>
      <c r="D9" s="30"/>
      <c r="E9" s="54" t="s">
        <v>7</v>
      </c>
      <c r="F9" s="54"/>
      <c r="G9" s="54"/>
      <c r="H9" s="30" t="s">
        <v>8</v>
      </c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1">
        <v>788000</v>
      </c>
    </row>
    <row r="10" spans="1:30" ht="15" customHeight="1" x14ac:dyDescent="0.25">
      <c r="A10" s="30" t="s">
        <v>6</v>
      </c>
      <c r="B10" s="30"/>
      <c r="C10" s="30"/>
      <c r="D10" s="30"/>
      <c r="E10" s="54" t="s">
        <v>9</v>
      </c>
      <c r="F10" s="54"/>
      <c r="G10" s="54"/>
      <c r="H10" s="30" t="s">
        <v>10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1">
        <v>300000</v>
      </c>
    </row>
    <row r="11" spans="1:30" ht="15" customHeight="1" x14ac:dyDescent="0.25">
      <c r="A11" s="30" t="s">
        <v>6</v>
      </c>
      <c r="B11" s="30"/>
      <c r="C11" s="30"/>
      <c r="D11" s="30"/>
      <c r="E11" s="54" t="s">
        <v>11</v>
      </c>
      <c r="F11" s="54"/>
      <c r="G11" s="54"/>
      <c r="H11" s="30" t="s">
        <v>12</v>
      </c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1">
        <v>87500</v>
      </c>
    </row>
    <row r="12" spans="1:30" ht="15" customHeight="1" x14ac:dyDescent="0.25">
      <c r="A12" s="30" t="s">
        <v>6</v>
      </c>
      <c r="B12" s="30"/>
      <c r="C12" s="30"/>
      <c r="D12" s="30"/>
      <c r="E12" s="54" t="s">
        <v>13</v>
      </c>
      <c r="F12" s="54"/>
      <c r="G12" s="54"/>
      <c r="H12" s="30" t="s">
        <v>14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1">
        <v>900000</v>
      </c>
    </row>
    <row r="13" spans="1:30" ht="15" customHeight="1" x14ac:dyDescent="0.25">
      <c r="A13" s="30" t="s">
        <v>6</v>
      </c>
      <c r="B13" s="30"/>
      <c r="C13" s="30"/>
      <c r="D13" s="30"/>
      <c r="E13" s="54" t="s">
        <v>15</v>
      </c>
      <c r="F13" s="54"/>
      <c r="G13" s="54"/>
      <c r="H13" s="30" t="s">
        <v>16</v>
      </c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1">
        <v>1675000</v>
      </c>
    </row>
    <row r="14" spans="1:30" ht="15" customHeight="1" x14ac:dyDescent="0.25">
      <c r="A14" s="30" t="s">
        <v>6</v>
      </c>
      <c r="B14" s="30"/>
      <c r="C14" s="30"/>
      <c r="D14" s="30"/>
      <c r="E14" s="54" t="s">
        <v>17</v>
      </c>
      <c r="F14" s="54"/>
      <c r="G14" s="54"/>
      <c r="H14" s="30" t="s">
        <v>18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1">
        <v>150000</v>
      </c>
    </row>
    <row r="15" spans="1:30" ht="15" customHeight="1" x14ac:dyDescent="0.25">
      <c r="A15" s="30" t="s">
        <v>6</v>
      </c>
      <c r="B15" s="30"/>
      <c r="C15" s="30"/>
      <c r="D15" s="30"/>
      <c r="E15" s="54" t="s">
        <v>19</v>
      </c>
      <c r="F15" s="54"/>
      <c r="G15" s="54"/>
      <c r="H15" s="30" t="s">
        <v>20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1">
        <v>5000</v>
      </c>
    </row>
    <row r="16" spans="1:30" ht="15" customHeight="1" x14ac:dyDescent="0.25">
      <c r="A16" s="30" t="s">
        <v>6</v>
      </c>
      <c r="B16" s="30"/>
      <c r="C16" s="30"/>
      <c r="D16" s="30"/>
      <c r="E16" s="54" t="s">
        <v>21</v>
      </c>
      <c r="F16" s="54"/>
      <c r="G16" s="54"/>
      <c r="H16" s="30" t="s">
        <v>22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1">
        <v>14000</v>
      </c>
    </row>
    <row r="17" spans="1:30" ht="15" customHeight="1" x14ac:dyDescent="0.25">
      <c r="A17" s="30" t="s">
        <v>6</v>
      </c>
      <c r="B17" s="30"/>
      <c r="C17" s="30"/>
      <c r="D17" s="30"/>
      <c r="E17" s="54" t="s">
        <v>23</v>
      </c>
      <c r="F17" s="54"/>
      <c r="G17" s="54"/>
      <c r="H17" s="30" t="s">
        <v>24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1">
        <v>2000</v>
      </c>
    </row>
    <row r="18" spans="1:30" ht="15" customHeight="1" x14ac:dyDescent="0.25">
      <c r="A18" s="30" t="s">
        <v>6</v>
      </c>
      <c r="B18" s="30"/>
      <c r="C18" s="30"/>
      <c r="D18" s="30"/>
      <c r="E18" s="54" t="s">
        <v>25</v>
      </c>
      <c r="F18" s="54"/>
      <c r="G18" s="54"/>
      <c r="H18" s="30" t="s">
        <v>26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1">
        <v>455000</v>
      </c>
    </row>
    <row r="19" spans="1:30" ht="15" customHeight="1" x14ac:dyDescent="0.25">
      <c r="A19" s="30" t="s">
        <v>6</v>
      </c>
      <c r="B19" s="30"/>
      <c r="C19" s="30"/>
      <c r="D19" s="30"/>
      <c r="E19" s="54" t="s">
        <v>27</v>
      </c>
      <c r="F19" s="54"/>
      <c r="G19" s="54"/>
      <c r="H19" s="30" t="s">
        <v>28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">
        <v>62500</v>
      </c>
    </row>
    <row r="20" spans="1:30" ht="15" customHeight="1" x14ac:dyDescent="0.25">
      <c r="A20" s="59" t="s">
        <v>6</v>
      </c>
      <c r="B20" s="59"/>
      <c r="C20" s="59"/>
      <c r="D20" s="59"/>
      <c r="E20" s="59" t="s">
        <v>29</v>
      </c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1">
        <v>0</v>
      </c>
    </row>
    <row r="21" spans="1:30" ht="15" customHeight="1" x14ac:dyDescent="0.25">
      <c r="A21" s="30" t="s">
        <v>30</v>
      </c>
      <c r="B21" s="30"/>
      <c r="C21" s="30"/>
      <c r="D21" s="30"/>
      <c r="E21" s="54" t="s">
        <v>31</v>
      </c>
      <c r="F21" s="54"/>
      <c r="G21" s="54"/>
      <c r="H21" s="30" t="s">
        <v>32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1">
        <v>25000</v>
      </c>
    </row>
    <row r="22" spans="1:30" ht="15" customHeight="1" x14ac:dyDescent="0.25">
      <c r="A22" s="59" t="s">
        <v>30</v>
      </c>
      <c r="B22" s="59"/>
      <c r="C22" s="59"/>
      <c r="D22" s="59"/>
      <c r="E22" s="59" t="s">
        <v>33</v>
      </c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1"/>
    </row>
    <row r="23" spans="1:30" ht="15" customHeight="1" x14ac:dyDescent="0.25">
      <c r="A23" s="30" t="s">
        <v>34</v>
      </c>
      <c r="B23" s="30"/>
      <c r="C23" s="30"/>
      <c r="D23" s="30"/>
      <c r="E23" s="54" t="s">
        <v>35</v>
      </c>
      <c r="F23" s="54"/>
      <c r="G23" s="54"/>
      <c r="H23" s="30" t="s">
        <v>36</v>
      </c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1">
        <v>140000</v>
      </c>
    </row>
    <row r="24" spans="1:30" ht="15" customHeight="1" x14ac:dyDescent="0.25">
      <c r="A24" s="59" t="s">
        <v>34</v>
      </c>
      <c r="B24" s="59"/>
      <c r="C24" s="59"/>
      <c r="D24" s="59"/>
      <c r="E24" s="59" t="s">
        <v>37</v>
      </c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1"/>
    </row>
    <row r="25" spans="1:30" ht="15" customHeight="1" x14ac:dyDescent="0.25">
      <c r="A25" s="30" t="s">
        <v>38</v>
      </c>
      <c r="B25" s="30"/>
      <c r="C25" s="30"/>
      <c r="D25" s="30"/>
      <c r="E25" s="54" t="s">
        <v>41</v>
      </c>
      <c r="F25" s="54"/>
      <c r="G25" s="54"/>
      <c r="H25" s="30" t="s">
        <v>42</v>
      </c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1">
        <v>200000</v>
      </c>
    </row>
    <row r="26" spans="1:30" ht="15" customHeight="1" x14ac:dyDescent="0.25">
      <c r="A26" s="59" t="s">
        <v>38</v>
      </c>
      <c r="B26" s="59"/>
      <c r="C26" s="59"/>
      <c r="D26" s="59"/>
      <c r="E26" s="59" t="s">
        <v>43</v>
      </c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1"/>
    </row>
    <row r="27" spans="1:30" ht="15" customHeight="1" x14ac:dyDescent="0.25">
      <c r="A27" s="30" t="s">
        <v>44</v>
      </c>
      <c r="B27" s="30"/>
      <c r="C27" s="30"/>
      <c r="D27" s="30"/>
      <c r="E27" s="54" t="s">
        <v>45</v>
      </c>
      <c r="F27" s="54"/>
      <c r="G27" s="54"/>
      <c r="H27" s="30" t="s">
        <v>46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1">
        <v>20000</v>
      </c>
    </row>
    <row r="28" spans="1:30" ht="15" customHeight="1" x14ac:dyDescent="0.25">
      <c r="A28" s="59" t="s">
        <v>44</v>
      </c>
      <c r="B28" s="59"/>
      <c r="C28" s="59"/>
      <c r="D28" s="59"/>
      <c r="E28" s="59" t="s">
        <v>47</v>
      </c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1"/>
    </row>
    <row r="29" spans="1:30" ht="15" customHeight="1" x14ac:dyDescent="0.25">
      <c r="A29" s="30" t="s">
        <v>48</v>
      </c>
      <c r="B29" s="30"/>
      <c r="C29" s="30"/>
      <c r="D29" s="30"/>
      <c r="E29" s="54" t="s">
        <v>45</v>
      </c>
      <c r="F29" s="54"/>
      <c r="G29" s="54"/>
      <c r="H29" s="30" t="s">
        <v>46</v>
      </c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1">
        <v>50000</v>
      </c>
    </row>
    <row r="30" spans="1:30" ht="15" customHeight="1" x14ac:dyDescent="0.25">
      <c r="A30" s="59" t="s">
        <v>48</v>
      </c>
      <c r="B30" s="59"/>
      <c r="C30" s="59"/>
      <c r="D30" s="59"/>
      <c r="E30" s="59" t="s">
        <v>49</v>
      </c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1"/>
    </row>
    <row r="31" spans="1:30" ht="15" customHeight="1" x14ac:dyDescent="0.25">
      <c r="A31" s="30" t="s">
        <v>50</v>
      </c>
      <c r="B31" s="30"/>
      <c r="C31" s="30"/>
      <c r="D31" s="30"/>
      <c r="E31" s="54" t="s">
        <v>45</v>
      </c>
      <c r="F31" s="54"/>
      <c r="G31" s="54"/>
      <c r="H31" s="30" t="s">
        <v>46</v>
      </c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1">
        <v>20000</v>
      </c>
    </row>
    <row r="32" spans="1:30" ht="15" customHeight="1" x14ac:dyDescent="0.25">
      <c r="A32" s="59" t="s">
        <v>50</v>
      </c>
      <c r="B32" s="59"/>
      <c r="C32" s="59"/>
      <c r="D32" s="59"/>
      <c r="E32" s="59" t="s">
        <v>51</v>
      </c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1"/>
    </row>
    <row r="33" spans="1:30" ht="15" customHeight="1" x14ac:dyDescent="0.25">
      <c r="A33" s="30" t="s">
        <v>52</v>
      </c>
      <c r="B33" s="30"/>
      <c r="C33" s="30"/>
      <c r="D33" s="30"/>
      <c r="E33" s="54" t="s">
        <v>39</v>
      </c>
      <c r="F33" s="54"/>
      <c r="G33" s="54"/>
      <c r="H33" s="30" t="s">
        <v>40</v>
      </c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1">
        <v>10000</v>
      </c>
    </row>
    <row r="34" spans="1:30" ht="15" customHeight="1" x14ac:dyDescent="0.25">
      <c r="A34" s="59" t="s">
        <v>52</v>
      </c>
      <c r="B34" s="59"/>
      <c r="C34" s="59"/>
      <c r="D34" s="59"/>
      <c r="E34" s="59" t="s">
        <v>53</v>
      </c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1"/>
    </row>
    <row r="35" spans="1:30" ht="15" customHeight="1" x14ac:dyDescent="0.25">
      <c r="A35" s="30" t="s">
        <v>54</v>
      </c>
      <c r="B35" s="30"/>
      <c r="C35" s="30"/>
      <c r="D35" s="30"/>
      <c r="E35" s="54" t="s">
        <v>55</v>
      </c>
      <c r="F35" s="54"/>
      <c r="G35" s="54"/>
      <c r="H35" s="30" t="s">
        <v>56</v>
      </c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">
        <v>1250000</v>
      </c>
    </row>
    <row r="36" spans="1:30" ht="15" customHeight="1" x14ac:dyDescent="0.25">
      <c r="A36" s="59" t="s">
        <v>54</v>
      </c>
      <c r="B36" s="59"/>
      <c r="C36" s="59"/>
      <c r="D36" s="59"/>
      <c r="E36" s="59" t="s">
        <v>57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1"/>
    </row>
    <row r="37" spans="1:30" ht="15" customHeight="1" x14ac:dyDescent="0.25">
      <c r="A37" s="30" t="s">
        <v>58</v>
      </c>
      <c r="B37" s="30"/>
      <c r="C37" s="30"/>
      <c r="D37" s="30"/>
      <c r="E37" s="54" t="s">
        <v>39</v>
      </c>
      <c r="F37" s="54"/>
      <c r="G37" s="54"/>
      <c r="H37" s="30" t="s">
        <v>40</v>
      </c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1">
        <v>125648</v>
      </c>
    </row>
    <row r="38" spans="1:30" ht="15" customHeight="1" x14ac:dyDescent="0.25">
      <c r="A38" s="59" t="s">
        <v>58</v>
      </c>
      <c r="B38" s="59"/>
      <c r="C38" s="59"/>
      <c r="D38" s="59"/>
      <c r="E38" s="59" t="s">
        <v>59</v>
      </c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1"/>
    </row>
    <row r="39" spans="1:30" ht="15" customHeight="1" x14ac:dyDescent="0.25">
      <c r="A39" s="30" t="s">
        <v>60</v>
      </c>
      <c r="B39" s="30"/>
      <c r="C39" s="30"/>
      <c r="D39" s="30"/>
      <c r="E39" s="54" t="s">
        <v>61</v>
      </c>
      <c r="F39" s="54"/>
      <c r="G39" s="54"/>
      <c r="H39" s="30" t="s">
        <v>62</v>
      </c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1">
        <v>1000</v>
      </c>
    </row>
    <row r="40" spans="1:30" ht="15" customHeight="1" x14ac:dyDescent="0.25">
      <c r="A40" s="59" t="s">
        <v>60</v>
      </c>
      <c r="B40" s="59"/>
      <c r="C40" s="59"/>
      <c r="D40" s="59"/>
      <c r="E40" s="59" t="s">
        <v>63</v>
      </c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1"/>
    </row>
    <row r="41" spans="1:30" s="16" customFormat="1" ht="15" customHeight="1" x14ac:dyDescent="0.25">
      <c r="A41" s="62" t="s">
        <v>64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15">
        <f>SUM(AD9:AD40)</f>
        <v>6280648</v>
      </c>
    </row>
    <row r="42" spans="1:30" s="16" customFormat="1" ht="15" customHeight="1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74"/>
    </row>
    <row r="43" spans="1:30" s="16" customFormat="1" ht="15" customHeight="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74"/>
    </row>
    <row r="44" spans="1:30" s="16" customFormat="1" ht="15" customHeight="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74"/>
    </row>
    <row r="45" spans="1:30" s="16" customFormat="1" ht="15" customHeight="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74"/>
    </row>
    <row r="46" spans="1:30" s="16" customFormat="1" ht="15" customHeight="1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74"/>
    </row>
    <row r="47" spans="1:30" s="16" customFormat="1" ht="15" customHeight="1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74"/>
    </row>
    <row r="48" spans="1:30" s="16" customFormat="1" ht="15" customHeight="1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74"/>
    </row>
    <row r="49" spans="1:30" s="16" customFormat="1" ht="15" customHeight="1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74"/>
    </row>
    <row r="50" spans="1:30" s="16" customFormat="1" ht="15" customHeight="1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74"/>
    </row>
    <row r="51" spans="1:30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14"/>
    </row>
    <row r="52" spans="1:30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14"/>
    </row>
    <row r="53" spans="1:30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14"/>
    </row>
    <row r="54" spans="1:30" ht="16.5" thickBot="1" x14ac:dyDescent="0.3">
      <c r="A54" s="53" t="s">
        <v>65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</row>
    <row r="55" spans="1:30" ht="15" customHeight="1" x14ac:dyDescent="0.25">
      <c r="A55" s="49" t="s">
        <v>1</v>
      </c>
      <c r="B55" s="49"/>
      <c r="C55" s="49"/>
      <c r="D55" s="49"/>
      <c r="E55" s="49" t="s">
        <v>2</v>
      </c>
      <c r="F55" s="49"/>
      <c r="G55" s="49"/>
      <c r="H55" s="49" t="s">
        <v>3</v>
      </c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8" t="s">
        <v>167</v>
      </c>
    </row>
    <row r="56" spans="1:30" ht="15.75" thickBot="1" x14ac:dyDescent="0.3">
      <c r="A56" s="60" t="s">
        <v>4</v>
      </c>
      <c r="B56" s="60"/>
      <c r="C56" s="60"/>
      <c r="D56" s="60"/>
      <c r="E56" s="60" t="s">
        <v>5</v>
      </c>
      <c r="F56" s="60"/>
      <c r="G56" s="60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9" t="s">
        <v>175</v>
      </c>
    </row>
    <row r="57" spans="1:30" ht="15" customHeight="1" x14ac:dyDescent="0.25">
      <c r="A57" s="30" t="s">
        <v>66</v>
      </c>
      <c r="B57" s="30"/>
      <c r="C57" s="30"/>
      <c r="D57" s="30"/>
      <c r="E57" s="54" t="s">
        <v>67</v>
      </c>
      <c r="F57" s="54"/>
      <c r="G57" s="54"/>
      <c r="H57" s="30" t="s">
        <v>68</v>
      </c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1">
        <v>60000</v>
      </c>
    </row>
    <row r="58" spans="1:30" ht="15" customHeight="1" x14ac:dyDescent="0.25">
      <c r="A58" s="59" t="s">
        <v>66</v>
      </c>
      <c r="B58" s="59"/>
      <c r="C58" s="59"/>
      <c r="D58" s="59"/>
      <c r="E58" s="59" t="s">
        <v>69</v>
      </c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1"/>
    </row>
    <row r="59" spans="1:30" ht="15" customHeight="1" x14ac:dyDescent="0.25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1"/>
    </row>
    <row r="60" spans="1:30" ht="15" customHeight="1" x14ac:dyDescent="0.25">
      <c r="A60" s="30" t="s">
        <v>70</v>
      </c>
      <c r="B60" s="30"/>
      <c r="C60" s="30"/>
      <c r="D60" s="30"/>
      <c r="E60" s="54" t="s">
        <v>67</v>
      </c>
      <c r="F60" s="54"/>
      <c r="G60" s="54"/>
      <c r="H60" s="30" t="s">
        <v>68</v>
      </c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1">
        <v>20000</v>
      </c>
    </row>
    <row r="61" spans="1:30" ht="15" customHeight="1" x14ac:dyDescent="0.25">
      <c r="A61" s="30" t="s">
        <v>70</v>
      </c>
      <c r="B61" s="30"/>
      <c r="C61" s="30"/>
      <c r="D61" s="30"/>
      <c r="E61" s="54" t="s">
        <v>73</v>
      </c>
      <c r="F61" s="54"/>
      <c r="G61" s="54"/>
      <c r="H61" s="30" t="s">
        <v>74</v>
      </c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1">
        <v>30000</v>
      </c>
    </row>
    <row r="62" spans="1:30" ht="15.75" customHeight="1" x14ac:dyDescent="0.25">
      <c r="A62" s="59" t="s">
        <v>70</v>
      </c>
      <c r="B62" s="59"/>
      <c r="C62" s="59"/>
      <c r="D62" s="59"/>
      <c r="E62" s="59" t="s">
        <v>75</v>
      </c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1"/>
    </row>
    <row r="63" spans="1:30" ht="15.7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3"/>
      <c r="AD63" s="1"/>
    </row>
    <row r="64" spans="1:30" ht="13.5" customHeight="1" x14ac:dyDescent="0.25">
      <c r="A64" s="27" t="s">
        <v>76</v>
      </c>
      <c r="B64" s="28"/>
      <c r="C64" s="28"/>
      <c r="D64" s="29"/>
      <c r="E64" s="27" t="s">
        <v>77</v>
      </c>
      <c r="F64" s="28"/>
      <c r="G64" s="29"/>
      <c r="H64" s="30" t="s">
        <v>176</v>
      </c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1">
        <v>350000</v>
      </c>
    </row>
    <row r="65" spans="1:30" x14ac:dyDescent="0.25">
      <c r="A65" s="30" t="s">
        <v>76</v>
      </c>
      <c r="B65" s="30"/>
      <c r="C65" s="30"/>
      <c r="D65" s="30"/>
      <c r="E65" s="54" t="s">
        <v>73</v>
      </c>
      <c r="F65" s="54"/>
      <c r="G65" s="54"/>
      <c r="H65" s="30" t="s">
        <v>74</v>
      </c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1">
        <v>10000</v>
      </c>
    </row>
    <row r="66" spans="1:30" ht="15.75" customHeight="1" x14ac:dyDescent="0.25">
      <c r="A66" s="59" t="s">
        <v>76</v>
      </c>
      <c r="B66" s="59"/>
      <c r="C66" s="59"/>
      <c r="D66" s="59"/>
      <c r="E66" s="59" t="s">
        <v>79</v>
      </c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1"/>
    </row>
    <row r="67" spans="1:30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1"/>
    </row>
    <row r="68" spans="1:30" ht="15" customHeight="1" x14ac:dyDescent="0.25">
      <c r="A68" s="30" t="s">
        <v>80</v>
      </c>
      <c r="B68" s="30"/>
      <c r="C68" s="30"/>
      <c r="D68" s="30"/>
      <c r="E68" s="54" t="s">
        <v>81</v>
      </c>
      <c r="F68" s="54"/>
      <c r="G68" s="54"/>
      <c r="H68" s="30" t="s">
        <v>82</v>
      </c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1">
        <v>22000</v>
      </c>
    </row>
    <row r="69" spans="1:30" ht="15.75" customHeight="1" x14ac:dyDescent="0.25">
      <c r="A69" s="59" t="s">
        <v>80</v>
      </c>
      <c r="B69" s="59"/>
      <c r="C69" s="59"/>
      <c r="D69" s="59"/>
      <c r="E69" s="59" t="s">
        <v>83</v>
      </c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1"/>
    </row>
    <row r="70" spans="1:3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1"/>
    </row>
    <row r="71" spans="1:30" ht="15" customHeight="1" x14ac:dyDescent="0.25">
      <c r="A71" s="30" t="s">
        <v>38</v>
      </c>
      <c r="B71" s="30"/>
      <c r="C71" s="30"/>
      <c r="D71" s="30"/>
      <c r="E71" s="54" t="s">
        <v>71</v>
      </c>
      <c r="F71" s="54"/>
      <c r="G71" s="54"/>
      <c r="H71" s="30" t="s">
        <v>72</v>
      </c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1">
        <v>8000</v>
      </c>
    </row>
    <row r="72" spans="1:30" ht="15" customHeight="1" x14ac:dyDescent="0.25">
      <c r="A72" s="30" t="s">
        <v>38</v>
      </c>
      <c r="B72" s="30"/>
      <c r="C72" s="30"/>
      <c r="D72" s="30"/>
      <c r="E72" s="54" t="s">
        <v>84</v>
      </c>
      <c r="F72" s="54"/>
      <c r="G72" s="54"/>
      <c r="H72" s="30" t="s">
        <v>85</v>
      </c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1">
        <v>10000</v>
      </c>
    </row>
    <row r="73" spans="1:30" ht="15" customHeight="1" x14ac:dyDescent="0.25">
      <c r="A73" s="30" t="s">
        <v>38</v>
      </c>
      <c r="B73" s="30"/>
      <c r="C73" s="30"/>
      <c r="D73" s="30"/>
      <c r="E73" s="54" t="s">
        <v>86</v>
      </c>
      <c r="F73" s="54"/>
      <c r="G73" s="54"/>
      <c r="H73" s="30" t="s">
        <v>87</v>
      </c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1">
        <v>30000</v>
      </c>
    </row>
    <row r="74" spans="1:30" ht="15" customHeight="1" x14ac:dyDescent="0.25">
      <c r="A74" s="30" t="s">
        <v>38</v>
      </c>
      <c r="B74" s="30"/>
      <c r="C74" s="30"/>
      <c r="D74" s="30"/>
      <c r="E74" s="54" t="s">
        <v>88</v>
      </c>
      <c r="F74" s="54"/>
      <c r="G74" s="54"/>
      <c r="H74" s="30" t="s">
        <v>89</v>
      </c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1">
        <v>50000</v>
      </c>
    </row>
    <row r="75" spans="1:30" ht="15" customHeight="1" x14ac:dyDescent="0.25">
      <c r="A75" s="30" t="s">
        <v>38</v>
      </c>
      <c r="B75" s="30"/>
      <c r="C75" s="30"/>
      <c r="D75" s="30"/>
      <c r="E75" s="54" t="s">
        <v>67</v>
      </c>
      <c r="F75" s="54"/>
      <c r="G75" s="54"/>
      <c r="H75" s="30" t="s">
        <v>68</v>
      </c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1">
        <v>20000</v>
      </c>
    </row>
    <row r="76" spans="1:30" ht="15" customHeight="1" x14ac:dyDescent="0.25">
      <c r="A76" s="30" t="s">
        <v>38</v>
      </c>
      <c r="B76" s="30"/>
      <c r="C76" s="30"/>
      <c r="D76" s="30"/>
      <c r="E76" s="54" t="s">
        <v>73</v>
      </c>
      <c r="F76" s="54"/>
      <c r="G76" s="54"/>
      <c r="H76" s="30" t="s">
        <v>74</v>
      </c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1">
        <v>10000</v>
      </c>
    </row>
    <row r="77" spans="1:30" x14ac:dyDescent="0.25">
      <c r="A77" s="30" t="s">
        <v>38</v>
      </c>
      <c r="B77" s="30"/>
      <c r="C77" s="30"/>
      <c r="D77" s="30"/>
      <c r="E77" s="54" t="s">
        <v>77</v>
      </c>
      <c r="F77" s="54"/>
      <c r="G77" s="54"/>
      <c r="H77" s="30" t="s">
        <v>78</v>
      </c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1">
        <v>2900000</v>
      </c>
    </row>
    <row r="78" spans="1:30" ht="15.75" customHeight="1" x14ac:dyDescent="0.25">
      <c r="A78" s="59" t="s">
        <v>38</v>
      </c>
      <c r="B78" s="59"/>
      <c r="C78" s="59"/>
      <c r="D78" s="59"/>
      <c r="E78" s="59" t="s">
        <v>43</v>
      </c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1"/>
    </row>
    <row r="79" spans="1:30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1"/>
    </row>
    <row r="80" spans="1:30" ht="15" customHeight="1" x14ac:dyDescent="0.25">
      <c r="A80" s="30" t="s">
        <v>90</v>
      </c>
      <c r="B80" s="30"/>
      <c r="C80" s="30"/>
      <c r="D80" s="30"/>
      <c r="E80" s="54" t="s">
        <v>73</v>
      </c>
      <c r="F80" s="54"/>
      <c r="G80" s="54"/>
      <c r="H80" s="30" t="s">
        <v>74</v>
      </c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1">
        <v>50000</v>
      </c>
    </row>
    <row r="81" spans="1:30" ht="15.75" customHeight="1" x14ac:dyDescent="0.25">
      <c r="A81" s="59" t="s">
        <v>90</v>
      </c>
      <c r="B81" s="59"/>
      <c r="C81" s="59"/>
      <c r="D81" s="59"/>
      <c r="E81" s="59" t="s">
        <v>91</v>
      </c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1"/>
    </row>
    <row r="82" spans="1:30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1"/>
    </row>
    <row r="83" spans="1:30" ht="15" customHeight="1" x14ac:dyDescent="0.25">
      <c r="A83" s="30" t="s">
        <v>92</v>
      </c>
      <c r="B83" s="30"/>
      <c r="C83" s="30"/>
      <c r="D83" s="30"/>
      <c r="E83" s="54" t="s">
        <v>71</v>
      </c>
      <c r="F83" s="54"/>
      <c r="G83" s="54"/>
      <c r="H83" s="30" t="s">
        <v>72</v>
      </c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1">
        <v>3000</v>
      </c>
    </row>
    <row r="84" spans="1:30" ht="15" customHeight="1" x14ac:dyDescent="0.25">
      <c r="A84" s="30" t="s">
        <v>92</v>
      </c>
      <c r="B84" s="30"/>
      <c r="C84" s="30"/>
      <c r="D84" s="30"/>
      <c r="E84" s="54" t="s">
        <v>93</v>
      </c>
      <c r="F84" s="54"/>
      <c r="G84" s="54"/>
      <c r="H84" s="30" t="s">
        <v>94</v>
      </c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1">
        <v>2000</v>
      </c>
    </row>
    <row r="85" spans="1:30" ht="15.75" customHeight="1" x14ac:dyDescent="0.25">
      <c r="A85" s="59" t="s">
        <v>92</v>
      </c>
      <c r="B85" s="59"/>
      <c r="C85" s="59"/>
      <c r="D85" s="59"/>
      <c r="E85" s="59" t="s">
        <v>95</v>
      </c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1"/>
    </row>
    <row r="86" spans="1:30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1"/>
    </row>
    <row r="87" spans="1:30" ht="15" customHeight="1" x14ac:dyDescent="0.25">
      <c r="A87" s="30" t="s">
        <v>44</v>
      </c>
      <c r="B87" s="30"/>
      <c r="C87" s="30"/>
      <c r="D87" s="30"/>
      <c r="E87" s="54" t="s">
        <v>71</v>
      </c>
      <c r="F87" s="54"/>
      <c r="G87" s="54"/>
      <c r="H87" s="30" t="s">
        <v>72</v>
      </c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1">
        <v>5000</v>
      </c>
    </row>
    <row r="88" spans="1:30" x14ac:dyDescent="0.25">
      <c r="A88" s="30" t="s">
        <v>44</v>
      </c>
      <c r="B88" s="30"/>
      <c r="C88" s="30"/>
      <c r="D88" s="30"/>
      <c r="E88" s="54" t="s">
        <v>84</v>
      </c>
      <c r="F88" s="54"/>
      <c r="G88" s="54"/>
      <c r="H88" s="30" t="s">
        <v>85</v>
      </c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1"/>
    </row>
    <row r="89" spans="1:30" ht="15" customHeight="1" x14ac:dyDescent="0.25">
      <c r="A89" s="30" t="s">
        <v>44</v>
      </c>
      <c r="B89" s="30"/>
      <c r="C89" s="30"/>
      <c r="D89" s="30"/>
      <c r="E89" s="54" t="s">
        <v>96</v>
      </c>
      <c r="F89" s="54"/>
      <c r="G89" s="54"/>
      <c r="H89" s="30" t="s">
        <v>97</v>
      </c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1">
        <v>20000</v>
      </c>
    </row>
    <row r="90" spans="1:30" ht="15" customHeight="1" x14ac:dyDescent="0.25">
      <c r="A90" s="30" t="s">
        <v>44</v>
      </c>
      <c r="B90" s="30"/>
      <c r="C90" s="30"/>
      <c r="D90" s="30"/>
      <c r="E90" s="54" t="s">
        <v>88</v>
      </c>
      <c r="F90" s="54"/>
      <c r="G90" s="54"/>
      <c r="H90" s="30" t="s">
        <v>89</v>
      </c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1">
        <v>15000</v>
      </c>
    </row>
    <row r="91" spans="1:30" ht="15" customHeight="1" x14ac:dyDescent="0.25">
      <c r="A91" s="30" t="s">
        <v>44</v>
      </c>
      <c r="B91" s="30"/>
      <c r="C91" s="30"/>
      <c r="D91" s="30"/>
      <c r="E91" s="54" t="s">
        <v>98</v>
      </c>
      <c r="F91" s="54"/>
      <c r="G91" s="54"/>
      <c r="H91" s="30" t="s">
        <v>99</v>
      </c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1">
        <v>10000</v>
      </c>
    </row>
    <row r="92" spans="1:30" ht="15" customHeight="1" x14ac:dyDescent="0.25">
      <c r="A92" s="30" t="s">
        <v>44</v>
      </c>
      <c r="B92" s="30"/>
      <c r="C92" s="30"/>
      <c r="D92" s="30"/>
      <c r="E92" s="54" t="s">
        <v>67</v>
      </c>
      <c r="F92" s="54"/>
      <c r="G92" s="54"/>
      <c r="H92" s="30" t="s">
        <v>68</v>
      </c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1">
        <v>20000</v>
      </c>
    </row>
    <row r="93" spans="1:30" ht="15" customHeight="1" x14ac:dyDescent="0.25">
      <c r="A93" s="30" t="s">
        <v>44</v>
      </c>
      <c r="B93" s="30"/>
      <c r="C93" s="30"/>
      <c r="D93" s="30"/>
      <c r="E93" s="54" t="s">
        <v>73</v>
      </c>
      <c r="F93" s="54"/>
      <c r="G93" s="54"/>
      <c r="H93" s="30" t="s">
        <v>74</v>
      </c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1">
        <v>10000</v>
      </c>
    </row>
    <row r="94" spans="1:30" x14ac:dyDescent="0.25">
      <c r="A94" s="30" t="s">
        <v>44</v>
      </c>
      <c r="B94" s="30"/>
      <c r="C94" s="30"/>
      <c r="D94" s="30"/>
      <c r="E94" s="54" t="s">
        <v>100</v>
      </c>
      <c r="F94" s="54"/>
      <c r="G94" s="54"/>
      <c r="H94" s="30" t="s">
        <v>101</v>
      </c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1">
        <v>15000</v>
      </c>
    </row>
    <row r="95" spans="1:30" ht="15.75" customHeight="1" x14ac:dyDescent="0.25">
      <c r="A95" s="59" t="s">
        <v>44</v>
      </c>
      <c r="B95" s="59"/>
      <c r="C95" s="59"/>
      <c r="D95" s="59"/>
      <c r="E95" s="59" t="s">
        <v>47</v>
      </c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1"/>
    </row>
    <row r="96" spans="1:30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1"/>
    </row>
    <row r="97" spans="1:30" ht="15" customHeight="1" x14ac:dyDescent="0.25">
      <c r="A97" s="30" t="s">
        <v>102</v>
      </c>
      <c r="B97" s="30"/>
      <c r="C97" s="30"/>
      <c r="D97" s="30"/>
      <c r="E97" s="54" t="s">
        <v>103</v>
      </c>
      <c r="F97" s="54"/>
      <c r="G97" s="54"/>
      <c r="H97" s="30" t="s">
        <v>104</v>
      </c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1">
        <v>2000</v>
      </c>
    </row>
    <row r="98" spans="1:30" ht="15.75" customHeight="1" x14ac:dyDescent="0.25">
      <c r="A98" s="59" t="s">
        <v>102</v>
      </c>
      <c r="B98" s="59"/>
      <c r="C98" s="59"/>
      <c r="D98" s="59"/>
      <c r="E98" s="59" t="s">
        <v>105</v>
      </c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1"/>
    </row>
    <row r="99" spans="1:30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1"/>
    </row>
    <row r="100" spans="1:30" ht="15" customHeight="1" x14ac:dyDescent="0.25">
      <c r="A100" s="30" t="s">
        <v>106</v>
      </c>
      <c r="B100" s="30"/>
      <c r="C100" s="30"/>
      <c r="D100" s="30"/>
      <c r="E100" s="54" t="s">
        <v>71</v>
      </c>
      <c r="F100" s="54"/>
      <c r="G100" s="54"/>
      <c r="H100" s="30" t="s">
        <v>72</v>
      </c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1">
        <v>40000</v>
      </c>
    </row>
    <row r="101" spans="1:30" ht="15" customHeight="1" x14ac:dyDescent="0.25">
      <c r="A101" s="30" t="s">
        <v>106</v>
      </c>
      <c r="B101" s="30"/>
      <c r="C101" s="30"/>
      <c r="D101" s="30"/>
      <c r="E101" s="54" t="s">
        <v>103</v>
      </c>
      <c r="F101" s="54"/>
      <c r="G101" s="54"/>
      <c r="H101" s="30" t="s">
        <v>104</v>
      </c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1">
        <v>3000</v>
      </c>
    </row>
    <row r="102" spans="1:30" ht="15.75" customHeight="1" x14ac:dyDescent="0.25">
      <c r="A102" s="59" t="s">
        <v>106</v>
      </c>
      <c r="B102" s="59"/>
      <c r="C102" s="59"/>
      <c r="D102" s="59"/>
      <c r="E102" s="59" t="s">
        <v>107</v>
      </c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1"/>
    </row>
    <row r="103" spans="1:30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1"/>
    </row>
    <row r="104" spans="1:30" ht="15" customHeight="1" x14ac:dyDescent="0.25">
      <c r="A104" s="30" t="s">
        <v>108</v>
      </c>
      <c r="B104" s="30"/>
      <c r="C104" s="30"/>
      <c r="D104" s="30"/>
      <c r="E104" s="54" t="s">
        <v>71</v>
      </c>
      <c r="F104" s="54"/>
      <c r="G104" s="54"/>
      <c r="H104" s="30" t="s">
        <v>72</v>
      </c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1">
        <v>5000</v>
      </c>
    </row>
    <row r="105" spans="1:30" ht="15" customHeight="1" x14ac:dyDescent="0.25">
      <c r="A105" s="30" t="s">
        <v>108</v>
      </c>
      <c r="B105" s="30"/>
      <c r="C105" s="30"/>
      <c r="D105" s="30"/>
      <c r="E105" s="54" t="s">
        <v>84</v>
      </c>
      <c r="F105" s="54"/>
      <c r="G105" s="54"/>
      <c r="H105" s="30" t="s">
        <v>85</v>
      </c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1">
        <v>10000</v>
      </c>
    </row>
    <row r="106" spans="1:30" ht="15" customHeight="1" x14ac:dyDescent="0.25">
      <c r="A106" s="30" t="s">
        <v>108</v>
      </c>
      <c r="B106" s="30"/>
      <c r="C106" s="30"/>
      <c r="D106" s="30"/>
      <c r="E106" s="54" t="s">
        <v>67</v>
      </c>
      <c r="F106" s="54"/>
      <c r="G106" s="54"/>
      <c r="H106" s="30" t="s">
        <v>68</v>
      </c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1">
        <v>5000</v>
      </c>
    </row>
    <row r="107" spans="1:30" ht="15" customHeight="1" x14ac:dyDescent="0.25">
      <c r="A107" s="40" t="s">
        <v>108</v>
      </c>
      <c r="B107" s="41"/>
      <c r="C107" s="41"/>
      <c r="D107" s="42"/>
      <c r="E107" s="43" t="s">
        <v>160</v>
      </c>
      <c r="F107" s="44"/>
      <c r="G107" s="45"/>
      <c r="H107" s="30" t="s">
        <v>181</v>
      </c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1">
        <v>142000</v>
      </c>
    </row>
    <row r="108" spans="1:30" ht="15.75" customHeight="1" x14ac:dyDescent="0.25">
      <c r="A108" s="59" t="s">
        <v>108</v>
      </c>
      <c r="B108" s="59"/>
      <c r="C108" s="59"/>
      <c r="D108" s="59"/>
      <c r="E108" s="59" t="s">
        <v>109</v>
      </c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1"/>
    </row>
    <row r="109" spans="1:30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1"/>
    </row>
    <row r="110" spans="1:30" ht="15" customHeight="1" x14ac:dyDescent="0.25">
      <c r="A110" s="30" t="s">
        <v>110</v>
      </c>
      <c r="B110" s="30"/>
      <c r="C110" s="30"/>
      <c r="D110" s="30"/>
      <c r="E110" s="54" t="s">
        <v>84</v>
      </c>
      <c r="F110" s="54"/>
      <c r="G110" s="54"/>
      <c r="H110" s="30" t="s">
        <v>85</v>
      </c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1">
        <v>15000</v>
      </c>
    </row>
    <row r="111" spans="1:30" ht="15" customHeight="1" x14ac:dyDescent="0.25">
      <c r="A111" s="30" t="s">
        <v>110</v>
      </c>
      <c r="B111" s="30"/>
      <c r="C111" s="30"/>
      <c r="D111" s="30"/>
      <c r="E111" s="54" t="s">
        <v>67</v>
      </c>
      <c r="F111" s="54"/>
      <c r="G111" s="54"/>
      <c r="H111" s="30" t="s">
        <v>68</v>
      </c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1">
        <v>5000</v>
      </c>
    </row>
    <row r="112" spans="1:30" x14ac:dyDescent="0.25">
      <c r="A112" s="30" t="s">
        <v>110</v>
      </c>
      <c r="B112" s="30"/>
      <c r="C112" s="30"/>
      <c r="D112" s="30"/>
      <c r="E112" s="54" t="s">
        <v>73</v>
      </c>
      <c r="F112" s="54"/>
      <c r="G112" s="54"/>
      <c r="H112" s="30" t="s">
        <v>74</v>
      </c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1">
        <v>22500</v>
      </c>
    </row>
    <row r="113" spans="1:30" ht="15" customHeight="1" x14ac:dyDescent="0.25">
      <c r="A113" s="30" t="s">
        <v>110</v>
      </c>
      <c r="B113" s="30"/>
      <c r="C113" s="30"/>
      <c r="D113" s="30"/>
      <c r="E113" s="54" t="s">
        <v>100</v>
      </c>
      <c r="F113" s="54"/>
      <c r="G113" s="54"/>
      <c r="H113" s="30" t="s">
        <v>101</v>
      </c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1">
        <v>10000</v>
      </c>
    </row>
    <row r="114" spans="1:30" x14ac:dyDescent="0.25">
      <c r="A114" s="30" t="s">
        <v>110</v>
      </c>
      <c r="B114" s="30"/>
      <c r="C114" s="30"/>
      <c r="D114" s="30"/>
      <c r="E114" s="54" t="s">
        <v>111</v>
      </c>
      <c r="F114" s="54"/>
      <c r="G114" s="54"/>
      <c r="H114" s="30" t="s">
        <v>112</v>
      </c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1"/>
    </row>
    <row r="115" spans="1:30" ht="15" customHeight="1" x14ac:dyDescent="0.25">
      <c r="A115" s="30" t="s">
        <v>110</v>
      </c>
      <c r="B115" s="30"/>
      <c r="C115" s="30"/>
      <c r="D115" s="30"/>
      <c r="E115" s="54" t="s">
        <v>113</v>
      </c>
      <c r="F115" s="54"/>
      <c r="G115" s="54"/>
      <c r="H115" s="30" t="s">
        <v>114</v>
      </c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1">
        <v>25000</v>
      </c>
    </row>
    <row r="116" spans="1:30" ht="15" customHeight="1" x14ac:dyDescent="0.25">
      <c r="A116" s="30" t="s">
        <v>110</v>
      </c>
      <c r="B116" s="30"/>
      <c r="C116" s="30"/>
      <c r="D116" s="30"/>
      <c r="E116" s="54" t="s">
        <v>115</v>
      </c>
      <c r="F116" s="54"/>
      <c r="G116" s="54"/>
      <c r="H116" s="30" t="s">
        <v>116</v>
      </c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1">
        <v>7500</v>
      </c>
    </row>
    <row r="117" spans="1:30" ht="15.75" customHeight="1" x14ac:dyDescent="0.25">
      <c r="A117" s="59" t="s">
        <v>110</v>
      </c>
      <c r="B117" s="59"/>
      <c r="C117" s="59"/>
      <c r="D117" s="59"/>
      <c r="E117" s="59" t="s">
        <v>117</v>
      </c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1"/>
    </row>
    <row r="118" spans="1:30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"/>
    </row>
    <row r="119" spans="1:30" x14ac:dyDescent="0.25">
      <c r="A119" s="30" t="s">
        <v>118</v>
      </c>
      <c r="B119" s="30"/>
      <c r="C119" s="30"/>
      <c r="D119" s="30"/>
      <c r="E119" s="54" t="s">
        <v>73</v>
      </c>
      <c r="F119" s="54"/>
      <c r="G119" s="54"/>
      <c r="H119" s="30" t="s">
        <v>74</v>
      </c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1"/>
    </row>
    <row r="120" spans="1:30" ht="15" customHeight="1" x14ac:dyDescent="0.25">
      <c r="A120" s="30" t="s">
        <v>118</v>
      </c>
      <c r="B120" s="30"/>
      <c r="C120" s="30"/>
      <c r="D120" s="30"/>
      <c r="E120" s="54" t="s">
        <v>77</v>
      </c>
      <c r="F120" s="54"/>
      <c r="G120" s="54"/>
      <c r="H120" s="30" t="s">
        <v>78</v>
      </c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1">
        <v>200000</v>
      </c>
    </row>
    <row r="121" spans="1:30" ht="15.75" customHeight="1" x14ac:dyDescent="0.25">
      <c r="A121" s="59" t="s">
        <v>118</v>
      </c>
      <c r="B121" s="59"/>
      <c r="C121" s="59"/>
      <c r="D121" s="59"/>
      <c r="E121" s="59" t="s">
        <v>119</v>
      </c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1"/>
    </row>
    <row r="122" spans="1:30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"/>
    </row>
    <row r="123" spans="1:30" ht="15" customHeight="1" x14ac:dyDescent="0.25">
      <c r="A123" s="30" t="s">
        <v>120</v>
      </c>
      <c r="B123" s="30"/>
      <c r="C123" s="30"/>
      <c r="D123" s="30"/>
      <c r="E123" s="54" t="s">
        <v>121</v>
      </c>
      <c r="F123" s="54"/>
      <c r="G123" s="54"/>
      <c r="H123" s="30" t="s">
        <v>122</v>
      </c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1">
        <v>8000</v>
      </c>
    </row>
    <row r="124" spans="1:30" ht="15.75" customHeight="1" x14ac:dyDescent="0.25">
      <c r="A124" s="59" t="s">
        <v>120</v>
      </c>
      <c r="B124" s="59"/>
      <c r="C124" s="59"/>
      <c r="D124" s="59"/>
      <c r="E124" s="59" t="s">
        <v>123</v>
      </c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1"/>
    </row>
    <row r="125" spans="1:30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1"/>
    </row>
    <row r="126" spans="1:30" ht="15" customHeight="1" x14ac:dyDescent="0.25">
      <c r="A126" s="30" t="s">
        <v>48</v>
      </c>
      <c r="B126" s="30"/>
      <c r="C126" s="30"/>
      <c r="D126" s="30"/>
      <c r="E126" s="54" t="s">
        <v>84</v>
      </c>
      <c r="F126" s="54"/>
      <c r="G126" s="54"/>
      <c r="H126" s="30" t="s">
        <v>85</v>
      </c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1">
        <v>12000</v>
      </c>
    </row>
    <row r="127" spans="1:30" ht="15" customHeight="1" x14ac:dyDescent="0.25">
      <c r="A127" s="30" t="s">
        <v>48</v>
      </c>
      <c r="B127" s="30"/>
      <c r="C127" s="30"/>
      <c r="D127" s="30"/>
      <c r="E127" s="54" t="s">
        <v>67</v>
      </c>
      <c r="F127" s="54"/>
      <c r="G127" s="54"/>
      <c r="H127" s="30" t="s">
        <v>68</v>
      </c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1">
        <v>3000</v>
      </c>
    </row>
    <row r="128" spans="1:30" ht="15.75" customHeight="1" x14ac:dyDescent="0.25">
      <c r="A128" s="59" t="s">
        <v>48</v>
      </c>
      <c r="B128" s="59"/>
      <c r="C128" s="59"/>
      <c r="D128" s="59"/>
      <c r="E128" s="59" t="s">
        <v>49</v>
      </c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1"/>
    </row>
    <row r="129" spans="1:30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1"/>
    </row>
    <row r="130" spans="1:30" ht="15" customHeight="1" x14ac:dyDescent="0.25">
      <c r="A130" s="30" t="s">
        <v>50</v>
      </c>
      <c r="B130" s="30"/>
      <c r="C130" s="30"/>
      <c r="D130" s="30"/>
      <c r="E130" s="54" t="s">
        <v>84</v>
      </c>
      <c r="F130" s="54"/>
      <c r="G130" s="54"/>
      <c r="H130" s="30" t="s">
        <v>85</v>
      </c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1">
        <v>20000</v>
      </c>
    </row>
    <row r="131" spans="1:30" ht="15" customHeight="1" x14ac:dyDescent="0.25">
      <c r="A131" s="30" t="s">
        <v>50</v>
      </c>
      <c r="B131" s="30"/>
      <c r="C131" s="30"/>
      <c r="D131" s="30"/>
      <c r="E131" s="54" t="s">
        <v>67</v>
      </c>
      <c r="F131" s="54"/>
      <c r="G131" s="54"/>
      <c r="H131" s="30" t="s">
        <v>68</v>
      </c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1">
        <v>15000</v>
      </c>
    </row>
    <row r="132" spans="1:30" ht="15" customHeight="1" x14ac:dyDescent="0.25">
      <c r="A132" s="30" t="s">
        <v>50</v>
      </c>
      <c r="B132" s="30"/>
      <c r="C132" s="30"/>
      <c r="D132" s="30"/>
      <c r="E132" s="54" t="s">
        <v>73</v>
      </c>
      <c r="F132" s="54"/>
      <c r="G132" s="54"/>
      <c r="H132" s="30" t="s">
        <v>74</v>
      </c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1">
        <v>25000</v>
      </c>
    </row>
    <row r="133" spans="1:30" ht="15.75" customHeight="1" x14ac:dyDescent="0.25">
      <c r="A133" s="59" t="s">
        <v>50</v>
      </c>
      <c r="B133" s="59"/>
      <c r="C133" s="59"/>
      <c r="D133" s="59"/>
      <c r="E133" s="59" t="s">
        <v>51</v>
      </c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1"/>
    </row>
    <row r="134" spans="1:30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1"/>
    </row>
    <row r="135" spans="1:30" ht="15" customHeight="1" x14ac:dyDescent="0.25">
      <c r="A135" s="30" t="s">
        <v>124</v>
      </c>
      <c r="B135" s="30"/>
      <c r="C135" s="30"/>
      <c r="D135" s="30"/>
      <c r="E135" s="54" t="s">
        <v>88</v>
      </c>
      <c r="F135" s="54"/>
      <c r="G135" s="54"/>
      <c r="H135" s="30" t="s">
        <v>89</v>
      </c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1">
        <v>50000</v>
      </c>
    </row>
    <row r="136" spans="1:30" ht="15" customHeight="1" x14ac:dyDescent="0.25">
      <c r="A136" s="30" t="s">
        <v>124</v>
      </c>
      <c r="B136" s="30"/>
      <c r="C136" s="30"/>
      <c r="D136" s="30"/>
      <c r="E136" s="54" t="s">
        <v>67</v>
      </c>
      <c r="F136" s="54"/>
      <c r="G136" s="54"/>
      <c r="H136" s="30" t="s">
        <v>68</v>
      </c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1">
        <v>5000</v>
      </c>
    </row>
    <row r="137" spans="1:30" ht="15" customHeight="1" x14ac:dyDescent="0.25">
      <c r="A137" s="30" t="s">
        <v>124</v>
      </c>
      <c r="B137" s="30"/>
      <c r="C137" s="30"/>
      <c r="D137" s="30"/>
      <c r="E137" s="54" t="s">
        <v>73</v>
      </c>
      <c r="F137" s="54"/>
      <c r="G137" s="54"/>
      <c r="H137" s="30" t="s">
        <v>74</v>
      </c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1">
        <v>5000</v>
      </c>
    </row>
    <row r="138" spans="1:30" ht="15.75" customHeight="1" x14ac:dyDescent="0.25">
      <c r="A138" s="59" t="s">
        <v>124</v>
      </c>
      <c r="B138" s="59"/>
      <c r="C138" s="59"/>
      <c r="D138" s="59"/>
      <c r="E138" s="59" t="s">
        <v>125</v>
      </c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1"/>
    </row>
    <row r="139" spans="1:30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1"/>
    </row>
    <row r="140" spans="1:30" ht="15" customHeight="1" x14ac:dyDescent="0.25">
      <c r="A140" s="30" t="s">
        <v>52</v>
      </c>
      <c r="B140" s="30"/>
      <c r="C140" s="30"/>
      <c r="D140" s="30"/>
      <c r="E140" s="54" t="s">
        <v>86</v>
      </c>
      <c r="F140" s="54"/>
      <c r="G140" s="54"/>
      <c r="H140" s="30" t="s">
        <v>87</v>
      </c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1">
        <v>1000</v>
      </c>
    </row>
    <row r="141" spans="1:30" ht="15" customHeight="1" x14ac:dyDescent="0.25">
      <c r="A141" s="30" t="s">
        <v>52</v>
      </c>
      <c r="B141" s="30"/>
      <c r="C141" s="30"/>
      <c r="D141" s="30"/>
      <c r="E141" s="54" t="s">
        <v>67</v>
      </c>
      <c r="F141" s="54"/>
      <c r="G141" s="54"/>
      <c r="H141" s="30" t="s">
        <v>68</v>
      </c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1">
        <v>2000</v>
      </c>
    </row>
    <row r="142" spans="1:30" ht="15.75" customHeight="1" x14ac:dyDescent="0.25">
      <c r="A142" s="59" t="s">
        <v>52</v>
      </c>
      <c r="B142" s="59"/>
      <c r="C142" s="59"/>
      <c r="D142" s="59"/>
      <c r="E142" s="59" t="s">
        <v>53</v>
      </c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1"/>
    </row>
    <row r="143" spans="1:30" ht="15.75" customHeight="1" x14ac:dyDescent="0.25">
      <c r="A143" s="31"/>
      <c r="B143" s="32"/>
      <c r="C143" s="32"/>
      <c r="D143" s="33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"/>
    </row>
    <row r="144" spans="1:30" ht="15.75" customHeight="1" x14ac:dyDescent="0.25">
      <c r="A144" s="31" t="s">
        <v>177</v>
      </c>
      <c r="B144" s="32"/>
      <c r="C144" s="32"/>
      <c r="D144" s="33"/>
      <c r="E144" s="34" t="s">
        <v>179</v>
      </c>
      <c r="F144" s="35"/>
      <c r="G144" s="36"/>
      <c r="H144" s="37" t="s">
        <v>178</v>
      </c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9"/>
      <c r="AD144" s="1">
        <v>100000</v>
      </c>
    </row>
    <row r="145" spans="1:30" ht="15.75" customHeight="1" x14ac:dyDescent="0.25">
      <c r="A145" s="31" t="s">
        <v>177</v>
      </c>
      <c r="B145" s="32"/>
      <c r="C145" s="32"/>
      <c r="D145" s="33"/>
      <c r="E145" s="27" t="s">
        <v>180</v>
      </c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9"/>
      <c r="AD145" s="1"/>
    </row>
    <row r="146" spans="1:30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1"/>
    </row>
    <row r="147" spans="1:30" ht="15" customHeight="1" x14ac:dyDescent="0.25">
      <c r="A147" s="30" t="s">
        <v>54</v>
      </c>
      <c r="B147" s="30"/>
      <c r="C147" s="30"/>
      <c r="D147" s="30"/>
      <c r="E147" s="54" t="s">
        <v>67</v>
      </c>
      <c r="F147" s="54"/>
      <c r="G147" s="54"/>
      <c r="H147" s="30" t="s">
        <v>68</v>
      </c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1">
        <v>5000</v>
      </c>
    </row>
    <row r="148" spans="1:30" x14ac:dyDescent="0.25">
      <c r="A148" s="30" t="s">
        <v>54</v>
      </c>
      <c r="B148" s="30"/>
      <c r="C148" s="30"/>
      <c r="D148" s="30"/>
      <c r="E148" s="54" t="s">
        <v>126</v>
      </c>
      <c r="F148" s="54"/>
      <c r="G148" s="54"/>
      <c r="H148" s="30" t="s">
        <v>127</v>
      </c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1">
        <v>5000</v>
      </c>
    </row>
    <row r="149" spans="1:30" ht="15.75" customHeight="1" x14ac:dyDescent="0.25">
      <c r="A149" s="59" t="s">
        <v>54</v>
      </c>
      <c r="B149" s="59"/>
      <c r="C149" s="59"/>
      <c r="D149" s="59"/>
      <c r="E149" s="59" t="s">
        <v>57</v>
      </c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1"/>
    </row>
    <row r="150" spans="1:30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1"/>
    </row>
    <row r="151" spans="1:30" ht="15" customHeight="1" x14ac:dyDescent="0.25">
      <c r="A151" s="30" t="s">
        <v>128</v>
      </c>
      <c r="B151" s="30"/>
      <c r="C151" s="30"/>
      <c r="D151" s="30"/>
      <c r="E151" s="54" t="s">
        <v>67</v>
      </c>
      <c r="F151" s="54"/>
      <c r="G151" s="54"/>
      <c r="H151" s="30" t="s">
        <v>68</v>
      </c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1">
        <v>20000</v>
      </c>
    </row>
    <row r="152" spans="1:30" ht="15.75" customHeight="1" x14ac:dyDescent="0.25">
      <c r="A152" s="59" t="s">
        <v>128</v>
      </c>
      <c r="B152" s="59"/>
      <c r="C152" s="59"/>
      <c r="D152" s="59"/>
      <c r="E152" s="59" t="s">
        <v>129</v>
      </c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1"/>
    </row>
    <row r="153" spans="1:30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1"/>
    </row>
    <row r="154" spans="1:30" ht="15" customHeight="1" x14ac:dyDescent="0.25">
      <c r="A154" s="30" t="s">
        <v>130</v>
      </c>
      <c r="B154" s="30"/>
      <c r="C154" s="30"/>
      <c r="D154" s="30"/>
      <c r="E154" s="54" t="s">
        <v>67</v>
      </c>
      <c r="F154" s="54"/>
      <c r="G154" s="54"/>
      <c r="H154" s="30" t="s">
        <v>68</v>
      </c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1">
        <v>190000</v>
      </c>
    </row>
    <row r="155" spans="1:30" ht="15.75" customHeight="1" x14ac:dyDescent="0.25">
      <c r="A155" s="59" t="s">
        <v>130</v>
      </c>
      <c r="B155" s="59"/>
      <c r="C155" s="59"/>
      <c r="D155" s="59"/>
      <c r="E155" s="59" t="s">
        <v>131</v>
      </c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1"/>
    </row>
    <row r="156" spans="1:30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"/>
    </row>
    <row r="157" spans="1:30" ht="15" customHeight="1" x14ac:dyDescent="0.25">
      <c r="A157" s="30" t="s">
        <v>132</v>
      </c>
      <c r="B157" s="30"/>
      <c r="C157" s="30"/>
      <c r="D157" s="30"/>
      <c r="E157" s="54" t="s">
        <v>133</v>
      </c>
      <c r="F157" s="54"/>
      <c r="G157" s="54"/>
      <c r="H157" s="30" t="s">
        <v>134</v>
      </c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1">
        <v>120000</v>
      </c>
    </row>
    <row r="158" spans="1:30" ht="15" customHeight="1" x14ac:dyDescent="0.25">
      <c r="A158" s="30" t="s">
        <v>132</v>
      </c>
      <c r="B158" s="30"/>
      <c r="C158" s="30"/>
      <c r="D158" s="30"/>
      <c r="E158" s="54" t="s">
        <v>71</v>
      </c>
      <c r="F158" s="54"/>
      <c r="G158" s="54"/>
      <c r="H158" s="30" t="s">
        <v>72</v>
      </c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1">
        <v>30000</v>
      </c>
    </row>
    <row r="159" spans="1:30" ht="15" customHeight="1" x14ac:dyDescent="0.25">
      <c r="A159" s="30" t="s">
        <v>132</v>
      </c>
      <c r="B159" s="30"/>
      <c r="C159" s="30"/>
      <c r="D159" s="30"/>
      <c r="E159" s="54" t="s">
        <v>135</v>
      </c>
      <c r="F159" s="54"/>
      <c r="G159" s="54"/>
      <c r="H159" s="30" t="s">
        <v>136</v>
      </c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1">
        <v>30000</v>
      </c>
    </row>
    <row r="160" spans="1:30" ht="15" customHeight="1" x14ac:dyDescent="0.25">
      <c r="A160" s="30" t="s">
        <v>132</v>
      </c>
      <c r="B160" s="30"/>
      <c r="C160" s="30"/>
      <c r="D160" s="30"/>
      <c r="E160" s="54" t="s">
        <v>137</v>
      </c>
      <c r="F160" s="54"/>
      <c r="G160" s="54"/>
      <c r="H160" s="30" t="s">
        <v>138</v>
      </c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1">
        <v>11000</v>
      </c>
    </row>
    <row r="161" spans="1:30" ht="15" customHeight="1" x14ac:dyDescent="0.25">
      <c r="A161" s="30" t="s">
        <v>132</v>
      </c>
      <c r="B161" s="30"/>
      <c r="C161" s="30"/>
      <c r="D161" s="30"/>
      <c r="E161" s="54" t="s">
        <v>84</v>
      </c>
      <c r="F161" s="54"/>
      <c r="G161" s="54"/>
      <c r="H161" s="30" t="s">
        <v>85</v>
      </c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1">
        <v>30000</v>
      </c>
    </row>
    <row r="162" spans="1:30" ht="15" customHeight="1" x14ac:dyDescent="0.25">
      <c r="A162" s="30" t="s">
        <v>132</v>
      </c>
      <c r="B162" s="30"/>
      <c r="C162" s="30"/>
      <c r="D162" s="30"/>
      <c r="E162" s="54" t="s">
        <v>139</v>
      </c>
      <c r="F162" s="54"/>
      <c r="G162" s="54"/>
      <c r="H162" s="30" t="s">
        <v>140</v>
      </c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1">
        <v>25000</v>
      </c>
    </row>
    <row r="163" spans="1:30" ht="15" customHeight="1" x14ac:dyDescent="0.25">
      <c r="A163" s="30" t="s">
        <v>132</v>
      </c>
      <c r="B163" s="30"/>
      <c r="C163" s="30"/>
      <c r="D163" s="30"/>
      <c r="E163" s="54" t="s">
        <v>67</v>
      </c>
      <c r="F163" s="54"/>
      <c r="G163" s="54"/>
      <c r="H163" s="30" t="s">
        <v>68</v>
      </c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1">
        <v>15000</v>
      </c>
    </row>
    <row r="164" spans="1:30" ht="15" customHeight="1" x14ac:dyDescent="0.25">
      <c r="A164" s="30" t="s">
        <v>132</v>
      </c>
      <c r="B164" s="30"/>
      <c r="C164" s="30"/>
      <c r="D164" s="30"/>
      <c r="E164" s="54" t="s">
        <v>73</v>
      </c>
      <c r="F164" s="54"/>
      <c r="G164" s="54"/>
      <c r="H164" s="30" t="s">
        <v>74</v>
      </c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1">
        <v>15000</v>
      </c>
    </row>
    <row r="165" spans="1:30" ht="15" customHeight="1" x14ac:dyDescent="0.25">
      <c r="A165" s="30" t="s">
        <v>132</v>
      </c>
      <c r="B165" s="30"/>
      <c r="C165" s="30"/>
      <c r="D165" s="30"/>
      <c r="E165" s="54" t="s">
        <v>141</v>
      </c>
      <c r="F165" s="54"/>
      <c r="G165" s="54"/>
      <c r="H165" s="30" t="s">
        <v>142</v>
      </c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1"/>
    </row>
    <row r="166" spans="1:30" ht="15.75" customHeight="1" x14ac:dyDescent="0.25">
      <c r="A166" s="59" t="s">
        <v>132</v>
      </c>
      <c r="B166" s="59"/>
      <c r="C166" s="59"/>
      <c r="D166" s="59"/>
      <c r="E166" s="59" t="s">
        <v>143</v>
      </c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1"/>
    </row>
    <row r="167" spans="1:30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1"/>
    </row>
    <row r="168" spans="1:30" ht="15" customHeight="1" x14ac:dyDescent="0.25">
      <c r="A168" s="30" t="s">
        <v>144</v>
      </c>
      <c r="B168" s="30"/>
      <c r="C168" s="30"/>
      <c r="D168" s="30"/>
      <c r="E168" s="54" t="s">
        <v>84</v>
      </c>
      <c r="F168" s="54"/>
      <c r="G168" s="54"/>
      <c r="H168" s="30" t="s">
        <v>85</v>
      </c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1">
        <v>1000</v>
      </c>
    </row>
    <row r="169" spans="1:30" ht="15" customHeight="1" x14ac:dyDescent="0.25">
      <c r="A169" s="30" t="s">
        <v>144</v>
      </c>
      <c r="B169" s="30"/>
      <c r="C169" s="30"/>
      <c r="D169" s="30"/>
      <c r="E169" s="54" t="s">
        <v>96</v>
      </c>
      <c r="F169" s="54"/>
      <c r="G169" s="54"/>
      <c r="H169" s="30" t="s">
        <v>97</v>
      </c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1">
        <v>20000</v>
      </c>
    </row>
    <row r="170" spans="1:30" ht="15" customHeight="1" x14ac:dyDescent="0.25">
      <c r="A170" s="30" t="s">
        <v>144</v>
      </c>
      <c r="B170" s="30"/>
      <c r="C170" s="30"/>
      <c r="D170" s="30"/>
      <c r="E170" s="54" t="s">
        <v>88</v>
      </c>
      <c r="F170" s="54"/>
      <c r="G170" s="54"/>
      <c r="H170" s="30" t="s">
        <v>89</v>
      </c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1">
        <v>15000</v>
      </c>
    </row>
    <row r="171" spans="1:30" ht="15" customHeight="1" x14ac:dyDescent="0.25">
      <c r="A171" s="30" t="s">
        <v>144</v>
      </c>
      <c r="B171" s="30"/>
      <c r="C171" s="30"/>
      <c r="D171" s="30"/>
      <c r="E171" s="54" t="s">
        <v>67</v>
      </c>
      <c r="F171" s="54"/>
      <c r="G171" s="54"/>
      <c r="H171" s="30" t="s">
        <v>68</v>
      </c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1">
        <v>5000</v>
      </c>
    </row>
    <row r="172" spans="1:30" ht="15" customHeight="1" x14ac:dyDescent="0.25">
      <c r="A172" s="30" t="s">
        <v>144</v>
      </c>
      <c r="B172" s="30"/>
      <c r="C172" s="30"/>
      <c r="D172" s="30"/>
      <c r="E172" s="54" t="s">
        <v>73</v>
      </c>
      <c r="F172" s="54"/>
      <c r="G172" s="54"/>
      <c r="H172" s="30" t="s">
        <v>74</v>
      </c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1"/>
    </row>
    <row r="173" spans="1:30" x14ac:dyDescent="0.25">
      <c r="A173" s="30" t="s">
        <v>144</v>
      </c>
      <c r="B173" s="30"/>
      <c r="C173" s="30"/>
      <c r="D173" s="30"/>
      <c r="E173" s="54" t="s">
        <v>77</v>
      </c>
      <c r="F173" s="54"/>
      <c r="G173" s="54"/>
      <c r="H173" s="30" t="s">
        <v>78</v>
      </c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1"/>
    </row>
    <row r="174" spans="1:30" ht="15.75" customHeight="1" x14ac:dyDescent="0.25">
      <c r="A174" s="59" t="s">
        <v>144</v>
      </c>
      <c r="B174" s="59"/>
      <c r="C174" s="59"/>
      <c r="D174" s="59"/>
      <c r="E174" s="59" t="s">
        <v>147</v>
      </c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1">
        <f>SUM(AD168:AD173)</f>
        <v>41000</v>
      </c>
    </row>
    <row r="175" spans="1:30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1"/>
    </row>
    <row r="176" spans="1:30" ht="15" customHeight="1" x14ac:dyDescent="0.25">
      <c r="A176" s="30" t="s">
        <v>148</v>
      </c>
      <c r="B176" s="30"/>
      <c r="C176" s="30"/>
      <c r="D176" s="30"/>
      <c r="E176" s="54" t="s">
        <v>149</v>
      </c>
      <c r="F176" s="54"/>
      <c r="G176" s="54"/>
      <c r="H176" s="30" t="s">
        <v>150</v>
      </c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1">
        <v>770000</v>
      </c>
    </row>
    <row r="177" spans="1:30" ht="15.75" customHeight="1" x14ac:dyDescent="0.25">
      <c r="A177" s="59" t="s">
        <v>148</v>
      </c>
      <c r="B177" s="59"/>
      <c r="C177" s="59"/>
      <c r="D177" s="59"/>
      <c r="E177" s="59" t="s">
        <v>151</v>
      </c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1"/>
    </row>
    <row r="178" spans="1:30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1"/>
    </row>
    <row r="179" spans="1:30" x14ac:dyDescent="0.25">
      <c r="A179" s="30" t="s">
        <v>58</v>
      </c>
      <c r="B179" s="30"/>
      <c r="C179" s="30"/>
      <c r="D179" s="30"/>
      <c r="E179" s="54" t="s">
        <v>133</v>
      </c>
      <c r="F179" s="54"/>
      <c r="G179" s="54"/>
      <c r="H179" s="30" t="s">
        <v>134</v>
      </c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1">
        <v>420000</v>
      </c>
    </row>
    <row r="180" spans="1:30" ht="15" customHeight="1" x14ac:dyDescent="0.25">
      <c r="A180" s="30" t="s">
        <v>58</v>
      </c>
      <c r="B180" s="30"/>
      <c r="C180" s="30"/>
      <c r="D180" s="30"/>
      <c r="E180" s="54" t="s">
        <v>71</v>
      </c>
      <c r="F180" s="54"/>
      <c r="G180" s="54"/>
      <c r="H180" s="30" t="s">
        <v>72</v>
      </c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1">
        <v>25000</v>
      </c>
    </row>
    <row r="181" spans="1:30" ht="15" customHeight="1" x14ac:dyDescent="0.25">
      <c r="A181" s="30" t="s">
        <v>58</v>
      </c>
      <c r="B181" s="30"/>
      <c r="C181" s="30"/>
      <c r="D181" s="30"/>
      <c r="E181" s="54" t="s">
        <v>135</v>
      </c>
      <c r="F181" s="54"/>
      <c r="G181" s="54"/>
      <c r="H181" s="30" t="s">
        <v>136</v>
      </c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1">
        <v>130000</v>
      </c>
    </row>
    <row r="182" spans="1:30" ht="15" customHeight="1" x14ac:dyDescent="0.25">
      <c r="A182" s="30" t="s">
        <v>58</v>
      </c>
      <c r="B182" s="30"/>
      <c r="C182" s="30"/>
      <c r="D182" s="30"/>
      <c r="E182" s="54" t="s">
        <v>137</v>
      </c>
      <c r="F182" s="54"/>
      <c r="G182" s="54"/>
      <c r="H182" s="30" t="s">
        <v>138</v>
      </c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1">
        <v>60000</v>
      </c>
    </row>
    <row r="183" spans="1:30" ht="15" customHeight="1" x14ac:dyDescent="0.25">
      <c r="A183" s="30" t="s">
        <v>58</v>
      </c>
      <c r="B183" s="30"/>
      <c r="C183" s="30"/>
      <c r="D183" s="30"/>
      <c r="E183" s="54" t="s">
        <v>93</v>
      </c>
      <c r="F183" s="54"/>
      <c r="G183" s="54"/>
      <c r="H183" s="30" t="s">
        <v>94</v>
      </c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1">
        <v>1000</v>
      </c>
    </row>
    <row r="184" spans="1:30" ht="15" customHeight="1" x14ac:dyDescent="0.25">
      <c r="A184" s="30" t="s">
        <v>58</v>
      </c>
      <c r="B184" s="30"/>
      <c r="C184" s="30"/>
      <c r="D184" s="30"/>
      <c r="E184" s="54" t="s">
        <v>145</v>
      </c>
      <c r="F184" s="54"/>
      <c r="G184" s="54"/>
      <c r="H184" s="30" t="s">
        <v>146</v>
      </c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1">
        <v>20000</v>
      </c>
    </row>
    <row r="185" spans="1:30" ht="15" customHeight="1" x14ac:dyDescent="0.25">
      <c r="A185" s="30" t="s">
        <v>58</v>
      </c>
      <c r="B185" s="30"/>
      <c r="C185" s="30"/>
      <c r="D185" s="30"/>
      <c r="E185" s="54" t="s">
        <v>84</v>
      </c>
      <c r="F185" s="54"/>
      <c r="G185" s="54"/>
      <c r="H185" s="30" t="s">
        <v>85</v>
      </c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1">
        <v>95000</v>
      </c>
    </row>
    <row r="186" spans="1:30" ht="15" customHeight="1" x14ac:dyDescent="0.25">
      <c r="A186" s="30" t="s">
        <v>58</v>
      </c>
      <c r="B186" s="30"/>
      <c r="C186" s="30"/>
      <c r="D186" s="30"/>
      <c r="E186" s="54" t="s">
        <v>96</v>
      </c>
      <c r="F186" s="54"/>
      <c r="G186" s="54"/>
      <c r="H186" s="30" t="s">
        <v>97</v>
      </c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1">
        <v>35000</v>
      </c>
    </row>
    <row r="187" spans="1:30" ht="15" customHeight="1" x14ac:dyDescent="0.25">
      <c r="A187" s="30" t="s">
        <v>58</v>
      </c>
      <c r="B187" s="30"/>
      <c r="C187" s="30"/>
      <c r="D187" s="30"/>
      <c r="E187" s="54" t="s">
        <v>88</v>
      </c>
      <c r="F187" s="54"/>
      <c r="G187" s="54"/>
      <c r="H187" s="30" t="s">
        <v>89</v>
      </c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1">
        <v>10000</v>
      </c>
    </row>
    <row r="188" spans="1:30" ht="15" customHeight="1" x14ac:dyDescent="0.25">
      <c r="A188" s="30" t="s">
        <v>58</v>
      </c>
      <c r="B188" s="30"/>
      <c r="C188" s="30"/>
      <c r="D188" s="30"/>
      <c r="E188" s="54" t="s">
        <v>103</v>
      </c>
      <c r="F188" s="54"/>
      <c r="G188" s="54"/>
      <c r="H188" s="30" t="s">
        <v>104</v>
      </c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1">
        <v>4500</v>
      </c>
    </row>
    <row r="189" spans="1:30" ht="15" customHeight="1" x14ac:dyDescent="0.25">
      <c r="A189" s="30" t="s">
        <v>58</v>
      </c>
      <c r="B189" s="30"/>
      <c r="C189" s="30"/>
      <c r="D189" s="30"/>
      <c r="E189" s="54" t="s">
        <v>152</v>
      </c>
      <c r="F189" s="54"/>
      <c r="G189" s="54"/>
      <c r="H189" s="30" t="s">
        <v>153</v>
      </c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1">
        <v>20000</v>
      </c>
    </row>
    <row r="190" spans="1:30" ht="15" customHeight="1" x14ac:dyDescent="0.25">
      <c r="A190" s="30" t="s">
        <v>58</v>
      </c>
      <c r="B190" s="30"/>
      <c r="C190" s="30"/>
      <c r="D190" s="30"/>
      <c r="E190" s="54" t="s">
        <v>156</v>
      </c>
      <c r="F190" s="54"/>
      <c r="G190" s="54"/>
      <c r="H190" s="30" t="s">
        <v>157</v>
      </c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1">
        <v>10000</v>
      </c>
    </row>
    <row r="191" spans="1:30" ht="15" customHeight="1" x14ac:dyDescent="0.25">
      <c r="A191" s="30" t="s">
        <v>58</v>
      </c>
      <c r="B191" s="30"/>
      <c r="C191" s="30"/>
      <c r="D191" s="30"/>
      <c r="E191" s="54" t="s">
        <v>67</v>
      </c>
      <c r="F191" s="54"/>
      <c r="G191" s="54"/>
      <c r="H191" s="30" t="s">
        <v>68</v>
      </c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1">
        <v>200000</v>
      </c>
    </row>
    <row r="192" spans="1:30" ht="15" customHeight="1" x14ac:dyDescent="0.25">
      <c r="A192" s="30" t="s">
        <v>58</v>
      </c>
      <c r="B192" s="30"/>
      <c r="C192" s="30"/>
      <c r="D192" s="30"/>
      <c r="E192" s="54" t="s">
        <v>73</v>
      </c>
      <c r="F192" s="54"/>
      <c r="G192" s="54"/>
      <c r="H192" s="30" t="s">
        <v>74</v>
      </c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1">
        <v>15000</v>
      </c>
    </row>
    <row r="193" spans="1:30" ht="15" customHeight="1" x14ac:dyDescent="0.25">
      <c r="A193" s="30" t="s">
        <v>58</v>
      </c>
      <c r="B193" s="30"/>
      <c r="C193" s="30"/>
      <c r="D193" s="30"/>
      <c r="E193" s="54" t="s">
        <v>141</v>
      </c>
      <c r="F193" s="54"/>
      <c r="G193" s="54"/>
      <c r="H193" s="30" t="s">
        <v>142</v>
      </c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1">
        <v>30000</v>
      </c>
    </row>
    <row r="194" spans="1:30" ht="15" customHeight="1" x14ac:dyDescent="0.25">
      <c r="A194" s="30" t="s">
        <v>58</v>
      </c>
      <c r="B194" s="30"/>
      <c r="C194" s="30"/>
      <c r="D194" s="30"/>
      <c r="E194" s="54" t="s">
        <v>100</v>
      </c>
      <c r="F194" s="54"/>
      <c r="G194" s="54"/>
      <c r="H194" s="30" t="s">
        <v>101</v>
      </c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1">
        <v>3000</v>
      </c>
    </row>
    <row r="195" spans="1:30" ht="15" customHeight="1" x14ac:dyDescent="0.25">
      <c r="A195" s="30" t="s">
        <v>58</v>
      </c>
      <c r="B195" s="30"/>
      <c r="C195" s="30"/>
      <c r="D195" s="30"/>
      <c r="E195" s="54" t="s">
        <v>158</v>
      </c>
      <c r="F195" s="54"/>
      <c r="G195" s="54"/>
      <c r="H195" s="30" t="s">
        <v>159</v>
      </c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1">
        <v>4000</v>
      </c>
    </row>
    <row r="196" spans="1:30" ht="15" customHeight="1" x14ac:dyDescent="0.25">
      <c r="A196" s="30" t="s">
        <v>58</v>
      </c>
      <c r="B196" s="30"/>
      <c r="C196" s="30"/>
      <c r="D196" s="30"/>
      <c r="E196" s="54" t="s">
        <v>160</v>
      </c>
      <c r="F196" s="54"/>
      <c r="G196" s="54"/>
      <c r="H196" s="30" t="s">
        <v>161</v>
      </c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1">
        <v>7000</v>
      </c>
    </row>
    <row r="197" spans="1:30" ht="15" customHeight="1" x14ac:dyDescent="0.25">
      <c r="A197" s="30" t="s">
        <v>58</v>
      </c>
      <c r="B197" s="30"/>
      <c r="C197" s="30"/>
      <c r="D197" s="30"/>
      <c r="E197" s="54" t="s">
        <v>126</v>
      </c>
      <c r="F197" s="54"/>
      <c r="G197" s="54"/>
      <c r="H197" s="30" t="s">
        <v>127</v>
      </c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1">
        <v>4000</v>
      </c>
    </row>
    <row r="198" spans="1:30" x14ac:dyDescent="0.25">
      <c r="A198" s="30" t="s">
        <v>58</v>
      </c>
      <c r="B198" s="30"/>
      <c r="C198" s="30"/>
      <c r="D198" s="30"/>
      <c r="E198" s="54" t="s">
        <v>162</v>
      </c>
      <c r="F198" s="54"/>
      <c r="G198" s="54"/>
      <c r="H198" s="30" t="s">
        <v>163</v>
      </c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1">
        <v>5000</v>
      </c>
    </row>
    <row r="199" spans="1:30" ht="15.75" customHeight="1" x14ac:dyDescent="0.25">
      <c r="A199" s="59" t="s">
        <v>58</v>
      </c>
      <c r="B199" s="59"/>
      <c r="C199" s="59"/>
      <c r="D199" s="59"/>
      <c r="E199" s="59" t="s">
        <v>59</v>
      </c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1"/>
    </row>
    <row r="200" spans="1:30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"/>
    </row>
    <row r="201" spans="1:30" ht="15" customHeight="1" x14ac:dyDescent="0.25">
      <c r="A201" s="30" t="s">
        <v>60</v>
      </c>
      <c r="B201" s="30"/>
      <c r="C201" s="30"/>
      <c r="D201" s="30"/>
      <c r="E201" s="54" t="s">
        <v>164</v>
      </c>
      <c r="F201" s="54"/>
      <c r="G201" s="54"/>
      <c r="H201" s="30" t="s">
        <v>165</v>
      </c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1">
        <v>38000</v>
      </c>
    </row>
    <row r="202" spans="1:30" ht="15" customHeight="1" x14ac:dyDescent="0.25">
      <c r="A202" s="30" t="s">
        <v>60</v>
      </c>
      <c r="B202" s="30"/>
      <c r="C202" s="30"/>
      <c r="D202" s="30"/>
      <c r="E202" s="54" t="s">
        <v>154</v>
      </c>
      <c r="F202" s="54"/>
      <c r="G202" s="54"/>
      <c r="H202" s="30" t="s">
        <v>155</v>
      </c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1">
        <v>20000</v>
      </c>
    </row>
    <row r="203" spans="1:30" ht="15.75" customHeight="1" x14ac:dyDescent="0.25">
      <c r="A203" s="59" t="s">
        <v>60</v>
      </c>
      <c r="B203" s="59"/>
      <c r="C203" s="59"/>
      <c r="D203" s="59"/>
      <c r="E203" s="59" t="s">
        <v>63</v>
      </c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1"/>
    </row>
    <row r="204" spans="1:30" ht="15.75" customHeight="1" thickBo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"/>
    </row>
    <row r="205" spans="1:30" s="16" customFormat="1" ht="15.75" customHeight="1" x14ac:dyDescent="0.25">
      <c r="A205" s="73" t="s">
        <v>166</v>
      </c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20">
        <f>SUM(AD57:AD204)</f>
        <v>6912500</v>
      </c>
    </row>
    <row r="206" spans="1:30" x14ac:dyDescent="0.25">
      <c r="A206" s="3"/>
      <c r="B206" s="4"/>
      <c r="C206" s="4"/>
      <c r="D206" s="4"/>
      <c r="E206" s="4"/>
      <c r="F206" s="4"/>
      <c r="G206" s="63" t="s">
        <v>173</v>
      </c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5"/>
      <c r="AC206" s="4"/>
      <c r="AD206" s="21">
        <v>1114000</v>
      </c>
    </row>
    <row r="207" spans="1:30" ht="15.75" thickBot="1" x14ac:dyDescent="0.3">
      <c r="A207" s="3"/>
      <c r="B207" s="4"/>
      <c r="C207" s="4"/>
      <c r="D207" s="4"/>
      <c r="E207" s="4"/>
      <c r="F207" s="4"/>
      <c r="G207" s="46" t="s">
        <v>172</v>
      </c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8"/>
      <c r="AC207" s="4"/>
      <c r="AD207" s="19">
        <v>-482148</v>
      </c>
    </row>
    <row r="208" spans="1:30" ht="16.5" thickBot="1" x14ac:dyDescent="0.3">
      <c r="A208" s="3"/>
      <c r="B208" s="17"/>
      <c r="C208" s="17"/>
      <c r="D208" s="17"/>
      <c r="E208" s="17"/>
      <c r="F208" s="17"/>
      <c r="G208" s="18"/>
      <c r="H208" s="18"/>
      <c r="I208" s="18"/>
      <c r="J208" s="66" t="s">
        <v>170</v>
      </c>
      <c r="K208" s="67"/>
      <c r="L208" s="67"/>
      <c r="M208" s="67"/>
      <c r="N208" s="67"/>
      <c r="O208" s="67"/>
      <c r="P208" s="67"/>
      <c r="Q208" s="67"/>
      <c r="R208" s="68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5"/>
      <c r="AD208" s="26">
        <f>AD205-AD206-AD207</f>
        <v>6280648</v>
      </c>
    </row>
    <row r="209" spans="1:30" x14ac:dyDescent="0.25">
      <c r="A209" s="3"/>
      <c r="B209" s="17"/>
      <c r="C209" s="17"/>
      <c r="D209" s="17"/>
      <c r="E209" s="17"/>
      <c r="F209" s="17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7"/>
      <c r="AD209" s="5"/>
    </row>
    <row r="210" spans="1:30" x14ac:dyDescent="0.25">
      <c r="A210" s="3"/>
      <c r="B210" s="17"/>
      <c r="C210" s="17"/>
      <c r="D210" s="17"/>
      <c r="E210" s="17"/>
      <c r="F210" s="17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7"/>
      <c r="AD210" s="5"/>
    </row>
    <row r="211" spans="1:30" x14ac:dyDescent="0.25">
      <c r="A211" s="3"/>
      <c r="B211" s="69" t="s">
        <v>182</v>
      </c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</row>
    <row r="212" spans="1:30" x14ac:dyDescent="0.25">
      <c r="A212" s="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x14ac:dyDescent="0.25">
      <c r="A213" s="3"/>
      <c r="B213" s="69" t="s">
        <v>168</v>
      </c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</row>
    <row r="214" spans="1:30" x14ac:dyDescent="0.25">
      <c r="A214" s="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x14ac:dyDescent="0.25">
      <c r="A215" s="3"/>
      <c r="B215" s="69" t="s">
        <v>169</v>
      </c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</row>
    <row r="216" spans="1:30" x14ac:dyDescent="0.25">
      <c r="A216" s="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5"/>
    </row>
    <row r="217" spans="1:30" x14ac:dyDescent="0.25">
      <c r="A217" s="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5"/>
    </row>
    <row r="218" spans="1:30" x14ac:dyDescent="0.25">
      <c r="A218" s="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5"/>
    </row>
    <row r="219" spans="1:30" x14ac:dyDescent="0.25">
      <c r="A219" s="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5"/>
    </row>
    <row r="220" spans="1:30" x14ac:dyDescent="0.25">
      <c r="A220" s="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5"/>
    </row>
    <row r="221" spans="1:30" x14ac:dyDescent="0.25">
      <c r="A221" s="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5"/>
    </row>
    <row r="222" spans="1:30" x14ac:dyDescent="0.25">
      <c r="A222" s="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5"/>
    </row>
    <row r="223" spans="1:30" x14ac:dyDescent="0.25">
      <c r="A223" s="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5"/>
    </row>
    <row r="224" spans="1:30" x14ac:dyDescent="0.25">
      <c r="A224" s="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5"/>
    </row>
    <row r="225" spans="1:30" x14ac:dyDescent="0.25">
      <c r="A225" s="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5"/>
    </row>
    <row r="226" spans="1:30" x14ac:dyDescent="0.25">
      <c r="A226" s="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5"/>
    </row>
    <row r="227" spans="1:30" x14ac:dyDescent="0.25">
      <c r="A227" s="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5"/>
    </row>
    <row r="228" spans="1:30" x14ac:dyDescent="0.25">
      <c r="A228" s="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5"/>
    </row>
    <row r="229" spans="1:30" x14ac:dyDescent="0.25">
      <c r="A229" s="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</row>
    <row r="230" spans="1:30" x14ac:dyDescent="0.25">
      <c r="A230" s="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</row>
    <row r="231" spans="1:30" x14ac:dyDescent="0.25">
      <c r="A231" s="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</row>
    <row r="232" spans="1:30" x14ac:dyDescent="0.25">
      <c r="A232" s="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</row>
    <row r="233" spans="1:30" x14ac:dyDescent="0.25">
      <c r="A233" s="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</row>
    <row r="234" spans="1:30" x14ac:dyDescent="0.25">
      <c r="A234" s="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</row>
    <row r="235" spans="1:30" x14ac:dyDescent="0.25">
      <c r="A235" s="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</row>
    <row r="236" spans="1:30" x14ac:dyDescent="0.25">
      <c r="A236" s="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</row>
    <row r="237" spans="1:30" x14ac:dyDescent="0.25">
      <c r="A237" s="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</row>
    <row r="238" spans="1:30" x14ac:dyDescent="0.25">
      <c r="A238" s="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</row>
    <row r="239" spans="1:30" x14ac:dyDescent="0.25">
      <c r="A239" s="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</row>
    <row r="240" spans="1:30" x14ac:dyDescent="0.25">
      <c r="A240" s="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</row>
    <row r="241" spans="1:30" x14ac:dyDescent="0.25">
      <c r="A241" s="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</row>
    <row r="242" spans="1:30" x14ac:dyDescent="0.25">
      <c r="A242" s="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</row>
    <row r="243" spans="1:30" x14ac:dyDescent="0.25">
      <c r="A243" s="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</row>
    <row r="244" spans="1:30" x14ac:dyDescent="0.25">
      <c r="A244" s="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30" x14ac:dyDescent="0.25">
      <c r="A245" s="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30" x14ac:dyDescent="0.25">
      <c r="A246" s="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30" ht="15.75" thickBot="1" x14ac:dyDescent="0.3">
      <c r="A247" s="7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</sheetData>
  <mergeCells count="452">
    <mergeCell ref="G206:AB206"/>
    <mergeCell ref="J208:R208"/>
    <mergeCell ref="B211:AD211"/>
    <mergeCell ref="B213:AD213"/>
    <mergeCell ref="B215:AD215"/>
    <mergeCell ref="A59:AC59"/>
    <mergeCell ref="AD3:AD5"/>
    <mergeCell ref="A203:D203"/>
    <mergeCell ref="E203:AC203"/>
    <mergeCell ref="A205:AC205"/>
    <mergeCell ref="A202:D202"/>
    <mergeCell ref="E202:G202"/>
    <mergeCell ref="H202:AC202"/>
    <mergeCell ref="A198:D198"/>
    <mergeCell ref="E198:G198"/>
    <mergeCell ref="H198:AC198"/>
    <mergeCell ref="A197:D197"/>
    <mergeCell ref="E197:G197"/>
    <mergeCell ref="H197:AC197"/>
    <mergeCell ref="A199:D199"/>
    <mergeCell ref="E199:AC199"/>
    <mergeCell ref="A201:D201"/>
    <mergeCell ref="E201:G201"/>
    <mergeCell ref="H201:AC201"/>
    <mergeCell ref="A194:D194"/>
    <mergeCell ref="E194:G194"/>
    <mergeCell ref="H194:AC194"/>
    <mergeCell ref="A193:D193"/>
    <mergeCell ref="E193:G193"/>
    <mergeCell ref="H193:AC193"/>
    <mergeCell ref="A196:D196"/>
    <mergeCell ref="E196:G196"/>
    <mergeCell ref="H196:AC196"/>
    <mergeCell ref="A195:D195"/>
    <mergeCell ref="E195:G195"/>
    <mergeCell ref="H195:AC195"/>
    <mergeCell ref="A189:D189"/>
    <mergeCell ref="E189:G189"/>
    <mergeCell ref="H189:AC189"/>
    <mergeCell ref="A192:D192"/>
    <mergeCell ref="E192:G192"/>
    <mergeCell ref="H192:AC192"/>
    <mergeCell ref="A191:D191"/>
    <mergeCell ref="E191:G191"/>
    <mergeCell ref="H191:AC191"/>
    <mergeCell ref="A190:D190"/>
    <mergeCell ref="E190:G190"/>
    <mergeCell ref="H190:AC190"/>
    <mergeCell ref="A188:D188"/>
    <mergeCell ref="E188:G188"/>
    <mergeCell ref="H188:AC188"/>
    <mergeCell ref="A187:D187"/>
    <mergeCell ref="E187:G187"/>
    <mergeCell ref="H187:AC187"/>
    <mergeCell ref="A186:D186"/>
    <mergeCell ref="E186:G186"/>
    <mergeCell ref="H186:AC186"/>
    <mergeCell ref="A185:D185"/>
    <mergeCell ref="E185:G185"/>
    <mergeCell ref="H185:AC185"/>
    <mergeCell ref="A184:D184"/>
    <mergeCell ref="E184:G184"/>
    <mergeCell ref="H184:AC184"/>
    <mergeCell ref="A183:D183"/>
    <mergeCell ref="E183:G183"/>
    <mergeCell ref="H183:AC183"/>
    <mergeCell ref="A182:D182"/>
    <mergeCell ref="E182:G182"/>
    <mergeCell ref="H182:AC182"/>
    <mergeCell ref="A181:D181"/>
    <mergeCell ref="E181:G181"/>
    <mergeCell ref="H181:AC181"/>
    <mergeCell ref="A180:D180"/>
    <mergeCell ref="E180:G180"/>
    <mergeCell ref="H180:AC180"/>
    <mergeCell ref="A179:D179"/>
    <mergeCell ref="E179:G179"/>
    <mergeCell ref="H179:AC179"/>
    <mergeCell ref="A177:D177"/>
    <mergeCell ref="E177:AC177"/>
    <mergeCell ref="A174:D174"/>
    <mergeCell ref="E174:AC174"/>
    <mergeCell ref="A176:D176"/>
    <mergeCell ref="E176:G176"/>
    <mergeCell ref="H176:AC176"/>
    <mergeCell ref="A173:D173"/>
    <mergeCell ref="E173:G173"/>
    <mergeCell ref="H173:AC173"/>
    <mergeCell ref="A172:D172"/>
    <mergeCell ref="E172:G172"/>
    <mergeCell ref="H172:AC172"/>
    <mergeCell ref="A171:D171"/>
    <mergeCell ref="E171:G171"/>
    <mergeCell ref="H171:AC171"/>
    <mergeCell ref="A170:D170"/>
    <mergeCell ref="E170:G170"/>
    <mergeCell ref="H170:AC170"/>
    <mergeCell ref="A169:D169"/>
    <mergeCell ref="E169:G169"/>
    <mergeCell ref="H169:AC169"/>
    <mergeCell ref="A168:D168"/>
    <mergeCell ref="E168:G168"/>
    <mergeCell ref="H168:AC168"/>
    <mergeCell ref="A166:D166"/>
    <mergeCell ref="E166:AC166"/>
    <mergeCell ref="A165:D165"/>
    <mergeCell ref="E165:G165"/>
    <mergeCell ref="H165:AC165"/>
    <mergeCell ref="A164:D164"/>
    <mergeCell ref="E164:G164"/>
    <mergeCell ref="H164:AC164"/>
    <mergeCell ref="A163:D163"/>
    <mergeCell ref="E163:G163"/>
    <mergeCell ref="H163:AC163"/>
    <mergeCell ref="A162:D162"/>
    <mergeCell ref="E162:G162"/>
    <mergeCell ref="H162:AC162"/>
    <mergeCell ref="A158:D158"/>
    <mergeCell ref="E158:G158"/>
    <mergeCell ref="H158:AC158"/>
    <mergeCell ref="A155:D155"/>
    <mergeCell ref="E155:AC155"/>
    <mergeCell ref="A157:D157"/>
    <mergeCell ref="E157:G157"/>
    <mergeCell ref="H157:AC157"/>
    <mergeCell ref="A161:D161"/>
    <mergeCell ref="E161:G161"/>
    <mergeCell ref="H161:AC161"/>
    <mergeCell ref="A160:D160"/>
    <mergeCell ref="E160:G160"/>
    <mergeCell ref="H160:AC160"/>
    <mergeCell ref="A159:D159"/>
    <mergeCell ref="E159:G159"/>
    <mergeCell ref="H159:AC159"/>
    <mergeCell ref="A149:D149"/>
    <mergeCell ref="E149:AC149"/>
    <mergeCell ref="A154:D154"/>
    <mergeCell ref="E154:G154"/>
    <mergeCell ref="H154:AC154"/>
    <mergeCell ref="A152:D152"/>
    <mergeCell ref="E152:AC152"/>
    <mergeCell ref="A151:D151"/>
    <mergeCell ref="E151:G151"/>
    <mergeCell ref="H151:AC151"/>
    <mergeCell ref="A142:D142"/>
    <mergeCell ref="E142:AC142"/>
    <mergeCell ref="A141:D141"/>
    <mergeCell ref="E141:G141"/>
    <mergeCell ref="H141:AC141"/>
    <mergeCell ref="A148:D148"/>
    <mergeCell ref="E148:G148"/>
    <mergeCell ref="H148:AC148"/>
    <mergeCell ref="A147:D147"/>
    <mergeCell ref="E147:G147"/>
    <mergeCell ref="H147:AC147"/>
    <mergeCell ref="A138:D138"/>
    <mergeCell ref="E138:AC138"/>
    <mergeCell ref="A140:D140"/>
    <mergeCell ref="E140:G140"/>
    <mergeCell ref="H140:AC140"/>
    <mergeCell ref="A137:D137"/>
    <mergeCell ref="E137:G137"/>
    <mergeCell ref="H137:AC137"/>
    <mergeCell ref="A136:D136"/>
    <mergeCell ref="E136:G136"/>
    <mergeCell ref="H136:AC136"/>
    <mergeCell ref="A135:D135"/>
    <mergeCell ref="E135:G135"/>
    <mergeCell ref="H135:AC135"/>
    <mergeCell ref="A132:D132"/>
    <mergeCell ref="E132:G132"/>
    <mergeCell ref="H132:AC132"/>
    <mergeCell ref="A131:D131"/>
    <mergeCell ref="E131:G131"/>
    <mergeCell ref="H131:AC131"/>
    <mergeCell ref="A128:D128"/>
    <mergeCell ref="E128:AC128"/>
    <mergeCell ref="A130:D130"/>
    <mergeCell ref="E130:G130"/>
    <mergeCell ref="H130:AC130"/>
    <mergeCell ref="A133:D133"/>
    <mergeCell ref="E133:AC133"/>
    <mergeCell ref="A121:D121"/>
    <mergeCell ref="E121:AC121"/>
    <mergeCell ref="A123:D123"/>
    <mergeCell ref="E123:G123"/>
    <mergeCell ref="H123:AC123"/>
    <mergeCell ref="A120:D120"/>
    <mergeCell ref="E120:G120"/>
    <mergeCell ref="H120:AC120"/>
    <mergeCell ref="A127:D127"/>
    <mergeCell ref="E127:G127"/>
    <mergeCell ref="H127:AC127"/>
    <mergeCell ref="A126:D126"/>
    <mergeCell ref="E126:G126"/>
    <mergeCell ref="H126:AC126"/>
    <mergeCell ref="A124:D124"/>
    <mergeCell ref="E124:AC124"/>
    <mergeCell ref="A117:D117"/>
    <mergeCell ref="E117:AC117"/>
    <mergeCell ref="A119:D119"/>
    <mergeCell ref="E119:G119"/>
    <mergeCell ref="H119:AC119"/>
    <mergeCell ref="A116:D116"/>
    <mergeCell ref="E116:G116"/>
    <mergeCell ref="H116:AC116"/>
    <mergeCell ref="A115:D115"/>
    <mergeCell ref="E115:G115"/>
    <mergeCell ref="H115:AC115"/>
    <mergeCell ref="A114:D114"/>
    <mergeCell ref="E114:G114"/>
    <mergeCell ref="H114:AC114"/>
    <mergeCell ref="A113:D113"/>
    <mergeCell ref="E113:G113"/>
    <mergeCell ref="H113:AC113"/>
    <mergeCell ref="A112:D112"/>
    <mergeCell ref="E112:G112"/>
    <mergeCell ref="H112:AC112"/>
    <mergeCell ref="A111:D111"/>
    <mergeCell ref="E111:G111"/>
    <mergeCell ref="H111:AC111"/>
    <mergeCell ref="A110:D110"/>
    <mergeCell ref="E110:G110"/>
    <mergeCell ref="H110:AC110"/>
    <mergeCell ref="A108:D108"/>
    <mergeCell ref="E108:AC108"/>
    <mergeCell ref="A106:D106"/>
    <mergeCell ref="E106:G106"/>
    <mergeCell ref="H106:AC106"/>
    <mergeCell ref="A105:D105"/>
    <mergeCell ref="E105:G105"/>
    <mergeCell ref="H105:AC105"/>
    <mergeCell ref="A102:D102"/>
    <mergeCell ref="E102:AC102"/>
    <mergeCell ref="A104:D104"/>
    <mergeCell ref="E104:G104"/>
    <mergeCell ref="H104:AC104"/>
    <mergeCell ref="A101:D101"/>
    <mergeCell ref="E101:G101"/>
    <mergeCell ref="H101:AC101"/>
    <mergeCell ref="A98:D98"/>
    <mergeCell ref="E98:AC98"/>
    <mergeCell ref="A100:D100"/>
    <mergeCell ref="E100:G100"/>
    <mergeCell ref="H100:AC100"/>
    <mergeCell ref="A95:D95"/>
    <mergeCell ref="E95:AC95"/>
    <mergeCell ref="A97:D97"/>
    <mergeCell ref="E97:G97"/>
    <mergeCell ref="H97:AC97"/>
    <mergeCell ref="A94:D94"/>
    <mergeCell ref="E94:G94"/>
    <mergeCell ref="H94:AC94"/>
    <mergeCell ref="A93:D93"/>
    <mergeCell ref="E93:G93"/>
    <mergeCell ref="H93:AC93"/>
    <mergeCell ref="A92:D92"/>
    <mergeCell ref="E92:G92"/>
    <mergeCell ref="H92:AC92"/>
    <mergeCell ref="A88:D88"/>
    <mergeCell ref="E88:G88"/>
    <mergeCell ref="H88:AC88"/>
    <mergeCell ref="A85:D85"/>
    <mergeCell ref="E85:AC85"/>
    <mergeCell ref="A87:D87"/>
    <mergeCell ref="E87:G87"/>
    <mergeCell ref="H87:AC87"/>
    <mergeCell ref="A91:D91"/>
    <mergeCell ref="E91:G91"/>
    <mergeCell ref="H91:AC91"/>
    <mergeCell ref="A90:D90"/>
    <mergeCell ref="E90:G90"/>
    <mergeCell ref="H90:AC90"/>
    <mergeCell ref="A89:D89"/>
    <mergeCell ref="E89:G89"/>
    <mergeCell ref="H89:AC89"/>
    <mergeCell ref="A78:D78"/>
    <mergeCell ref="E78:AC78"/>
    <mergeCell ref="A80:D80"/>
    <mergeCell ref="E80:G80"/>
    <mergeCell ref="H80:AC80"/>
    <mergeCell ref="A77:D77"/>
    <mergeCell ref="E77:G77"/>
    <mergeCell ref="H77:AC77"/>
    <mergeCell ref="A84:D84"/>
    <mergeCell ref="E84:G84"/>
    <mergeCell ref="H84:AC84"/>
    <mergeCell ref="A83:D83"/>
    <mergeCell ref="E83:G83"/>
    <mergeCell ref="H83:AC83"/>
    <mergeCell ref="A81:D81"/>
    <mergeCell ref="E81:AC81"/>
    <mergeCell ref="E71:G71"/>
    <mergeCell ref="H71:AC71"/>
    <mergeCell ref="A76:D76"/>
    <mergeCell ref="E76:G76"/>
    <mergeCell ref="H76:AC76"/>
    <mergeCell ref="A75:D75"/>
    <mergeCell ref="E75:G75"/>
    <mergeCell ref="H75:AC75"/>
    <mergeCell ref="A74:D74"/>
    <mergeCell ref="E74:G74"/>
    <mergeCell ref="H74:AC74"/>
    <mergeCell ref="A62:D62"/>
    <mergeCell ref="E62:AC62"/>
    <mergeCell ref="A61:D61"/>
    <mergeCell ref="E61:G61"/>
    <mergeCell ref="H61:AC61"/>
    <mergeCell ref="A60:D60"/>
    <mergeCell ref="E60:G60"/>
    <mergeCell ref="H60:AC60"/>
    <mergeCell ref="A68:D68"/>
    <mergeCell ref="E68:G68"/>
    <mergeCell ref="H68:AC68"/>
    <mergeCell ref="A66:D66"/>
    <mergeCell ref="E66:AC66"/>
    <mergeCell ref="A58:D58"/>
    <mergeCell ref="E58:AC58"/>
    <mergeCell ref="A57:D57"/>
    <mergeCell ref="E57:G57"/>
    <mergeCell ref="H57:AC57"/>
    <mergeCell ref="A56:D56"/>
    <mergeCell ref="E56:G56"/>
    <mergeCell ref="H56:AC56"/>
    <mergeCell ref="A41:AC41"/>
    <mergeCell ref="A54:AC54"/>
    <mergeCell ref="A55:D55"/>
    <mergeCell ref="E55:G55"/>
    <mergeCell ref="H55:AC55"/>
    <mergeCell ref="A40:D40"/>
    <mergeCell ref="E40:AC40"/>
    <mergeCell ref="A38:D38"/>
    <mergeCell ref="E38:AC38"/>
    <mergeCell ref="A39:D39"/>
    <mergeCell ref="E39:G39"/>
    <mergeCell ref="H39:AC39"/>
    <mergeCell ref="A37:D37"/>
    <mergeCell ref="E37:G37"/>
    <mergeCell ref="H37:AC37"/>
    <mergeCell ref="A36:D36"/>
    <mergeCell ref="E36:AC36"/>
    <mergeCell ref="A34:D34"/>
    <mergeCell ref="E34:AC34"/>
    <mergeCell ref="A35:D35"/>
    <mergeCell ref="E35:G35"/>
    <mergeCell ref="H35:AC35"/>
    <mergeCell ref="A33:D33"/>
    <mergeCell ref="E33:G33"/>
    <mergeCell ref="H33:AC33"/>
    <mergeCell ref="A32:D32"/>
    <mergeCell ref="E32:AC32"/>
    <mergeCell ref="A30:D30"/>
    <mergeCell ref="E30:AC30"/>
    <mergeCell ref="A31:D31"/>
    <mergeCell ref="E31:G31"/>
    <mergeCell ref="H31:AC31"/>
    <mergeCell ref="A25:D25"/>
    <mergeCell ref="E25:G25"/>
    <mergeCell ref="H25:AC25"/>
    <mergeCell ref="A24:D24"/>
    <mergeCell ref="E24:AC24"/>
    <mergeCell ref="A29:D29"/>
    <mergeCell ref="E29:G29"/>
    <mergeCell ref="H29:AC29"/>
    <mergeCell ref="A28:D28"/>
    <mergeCell ref="E28:AC28"/>
    <mergeCell ref="A26:D26"/>
    <mergeCell ref="E26:AC26"/>
    <mergeCell ref="A27:D27"/>
    <mergeCell ref="E27:G27"/>
    <mergeCell ref="H27:AC27"/>
    <mergeCell ref="A23:D23"/>
    <mergeCell ref="E23:G23"/>
    <mergeCell ref="H23:AC23"/>
    <mergeCell ref="A22:D22"/>
    <mergeCell ref="E22:AC22"/>
    <mergeCell ref="A20:D20"/>
    <mergeCell ref="E20:AC20"/>
    <mergeCell ref="A21:D21"/>
    <mergeCell ref="E21:G21"/>
    <mergeCell ref="H21:AC21"/>
    <mergeCell ref="A19:D19"/>
    <mergeCell ref="E19:G19"/>
    <mergeCell ref="H19:AC19"/>
    <mergeCell ref="A14:D14"/>
    <mergeCell ref="E14:G14"/>
    <mergeCell ref="H14:AC14"/>
    <mergeCell ref="A18:D18"/>
    <mergeCell ref="E18:G18"/>
    <mergeCell ref="H18:AC18"/>
    <mergeCell ref="A17:D17"/>
    <mergeCell ref="E17:G17"/>
    <mergeCell ref="H17:AC17"/>
    <mergeCell ref="B1:AD2"/>
    <mergeCell ref="A10:D10"/>
    <mergeCell ref="E10:G10"/>
    <mergeCell ref="H10:AC10"/>
    <mergeCell ref="A8:AC8"/>
    <mergeCell ref="A9:D9"/>
    <mergeCell ref="E9:G9"/>
    <mergeCell ref="H9:AC9"/>
    <mergeCell ref="A7:D7"/>
    <mergeCell ref="E7:G7"/>
    <mergeCell ref="H7:AC7"/>
    <mergeCell ref="G207:AB207"/>
    <mergeCell ref="A6:D6"/>
    <mergeCell ref="E6:G6"/>
    <mergeCell ref="H6:AC6"/>
    <mergeCell ref="A3:I3"/>
    <mergeCell ref="J3:W3"/>
    <mergeCell ref="X3:AC3"/>
    <mergeCell ref="A4:AC4"/>
    <mergeCell ref="A5:AC5"/>
    <mergeCell ref="A13:D13"/>
    <mergeCell ref="E13:G13"/>
    <mergeCell ref="H13:AC13"/>
    <mergeCell ref="A12:D12"/>
    <mergeCell ref="E12:G12"/>
    <mergeCell ref="H12:AC12"/>
    <mergeCell ref="A11:D11"/>
    <mergeCell ref="E11:G11"/>
    <mergeCell ref="H11:AC11"/>
    <mergeCell ref="A16:D16"/>
    <mergeCell ref="E16:G16"/>
    <mergeCell ref="H16:AC16"/>
    <mergeCell ref="A15:D15"/>
    <mergeCell ref="E15:G15"/>
    <mergeCell ref="H15:AC15"/>
    <mergeCell ref="A64:D64"/>
    <mergeCell ref="E64:G64"/>
    <mergeCell ref="H64:AC64"/>
    <mergeCell ref="A143:D143"/>
    <mergeCell ref="A144:D144"/>
    <mergeCell ref="A145:D145"/>
    <mergeCell ref="E145:AC145"/>
    <mergeCell ref="E144:G144"/>
    <mergeCell ref="H144:AC144"/>
    <mergeCell ref="A107:D107"/>
    <mergeCell ref="E107:G107"/>
    <mergeCell ref="H107:AC107"/>
    <mergeCell ref="A65:D65"/>
    <mergeCell ref="E65:G65"/>
    <mergeCell ref="H65:AC65"/>
    <mergeCell ref="A73:D73"/>
    <mergeCell ref="E73:G73"/>
    <mergeCell ref="H73:AC73"/>
    <mergeCell ref="A72:D72"/>
    <mergeCell ref="E72:G72"/>
    <mergeCell ref="H72:AC72"/>
    <mergeCell ref="A69:D69"/>
    <mergeCell ref="E69:AC69"/>
    <mergeCell ref="A71:D71"/>
  </mergeCells>
  <pageMargins left="0.39370078740157483" right="0.39370078740157483" top="0.39370078740157483" bottom="0.59055118110236227" header="0.51181102362204722" footer="0.51181102362204722"/>
  <pageSetup paperSize="9" fitToHeight="0" orientation="portrait" r:id="rId1"/>
  <headerFooter>
    <oddFooter>Stránka &amp;P</oddFooter>
  </headerFooter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29</xdr:col>
                <xdr:colOff>257175</xdr:colOff>
                <xdr:row>0</xdr:row>
                <xdr:rowOff>104775</xdr:rowOff>
              </from>
              <to>
                <xdr:col>29</xdr:col>
                <xdr:colOff>914400</xdr:colOff>
                <xdr:row>4</xdr:row>
                <xdr:rowOff>95250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Gordic Reporter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Gordic Reporter</dc:title>
  <dc:creator>Ekonomika</dc:creator>
  <cp:lastModifiedBy>Ekonomika</cp:lastModifiedBy>
  <cp:lastPrinted>2016-03-01T16:06:43Z</cp:lastPrinted>
  <dcterms:created xsi:type="dcterms:W3CDTF">2015-01-14T15:41:01Z</dcterms:created>
  <dcterms:modified xsi:type="dcterms:W3CDTF">2016-03-01T16:06:59Z</dcterms:modified>
</cp:coreProperties>
</file>